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04"/>
  <workbookPr filterPrivacy="1" defaultThemeVersion="124226"/>
  <xr:revisionPtr revIDLastSave="741" documentId="8_{3744357C-0D4A-47F0-B2E8-45C805CB99C0}" xr6:coauthVersionLast="47" xr6:coauthVersionMax="47" xr10:uidLastSave="{F6B79891-57B4-4B6C-8FD2-B128546398C2}"/>
  <bookViews>
    <workbookView xWindow="-38520" yWindow="-120" windowWidth="38640" windowHeight="21120" xr2:uid="{00000000-000D-0000-FFFF-FFFF00000000}"/>
  </bookViews>
  <sheets>
    <sheet name="Cashflow" sheetId="1" r:id="rId1"/>
    <sheet name="Repayment plan" sheetId="6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6" l="1"/>
  <c r="E63" i="6"/>
  <c r="E62" i="6"/>
  <c r="E65" i="6"/>
  <c r="E66" i="6"/>
  <c r="E67" i="6"/>
  <c r="E61" i="6"/>
  <c r="E60" i="6"/>
  <c r="E59" i="6"/>
  <c r="E58" i="6"/>
  <c r="E57" i="6"/>
  <c r="E56" i="6"/>
  <c r="E54" i="6"/>
  <c r="E53" i="6"/>
  <c r="E52" i="6"/>
  <c r="E51" i="6"/>
  <c r="E50" i="6"/>
  <c r="E49" i="6"/>
  <c r="E48" i="6"/>
  <c r="E47" i="6"/>
  <c r="E46" i="6"/>
  <c r="E45" i="6"/>
  <c r="E55" i="6"/>
  <c r="E44" i="6"/>
  <c r="G30" i="6"/>
  <c r="E43" i="6"/>
  <c r="E42" i="6"/>
  <c r="E41" i="6"/>
  <c r="D68" i="1"/>
  <c r="N33" i="1"/>
  <c r="B66" i="1"/>
  <c r="E40" i="6"/>
  <c r="E39" i="6"/>
  <c r="E38" i="6"/>
  <c r="E37" i="6"/>
  <c r="E36" i="6"/>
  <c r="E35" i="6"/>
  <c r="E34" i="6"/>
  <c r="E33" i="6"/>
  <c r="E32" i="6"/>
  <c r="E24" i="6"/>
  <c r="E23" i="6"/>
  <c r="E22" i="6"/>
  <c r="E21" i="6"/>
  <c r="E20" i="6"/>
  <c r="E19" i="6"/>
  <c r="E18" i="6"/>
  <c r="E17" i="6"/>
  <c r="E16" i="6"/>
  <c r="E15" i="6"/>
  <c r="E14" i="6"/>
  <c r="E13" i="6"/>
  <c r="E11" i="6"/>
  <c r="E12" i="6"/>
  <c r="E10" i="6"/>
  <c r="E9" i="6"/>
  <c r="E8" i="6"/>
  <c r="E31" i="6"/>
  <c r="E30" i="6"/>
  <c r="E29" i="6"/>
  <c r="E28" i="6"/>
  <c r="E27" i="6"/>
  <c r="E26" i="6"/>
  <c r="E25" i="6"/>
  <c r="N29" i="1"/>
  <c r="AN8" i="6"/>
  <c r="AO8" i="6"/>
  <c r="AP8" i="6"/>
  <c r="AQ8" i="6"/>
  <c r="AR8" i="6"/>
  <c r="AS8" i="6"/>
  <c r="AT8" i="6"/>
  <c r="C4" i="6"/>
  <c r="D8" i="6" s="1"/>
  <c r="C3" i="6"/>
  <c r="E69" i="6" l="1"/>
  <c r="F8" i="6"/>
  <c r="D9" i="6" s="1"/>
  <c r="B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N63" i="1"/>
  <c r="BN62" i="1"/>
  <c r="BN61" i="1"/>
  <c r="BN60" i="1"/>
  <c r="BN59" i="1"/>
  <c r="BN57" i="1"/>
  <c r="BN56" i="1"/>
  <c r="BN55" i="1"/>
  <c r="BN54" i="1"/>
  <c r="BN53" i="1"/>
  <c r="BN52" i="1"/>
  <c r="BN51" i="1"/>
  <c r="BN50" i="1"/>
  <c r="BN49" i="1"/>
  <c r="BN48" i="1"/>
  <c r="BN47" i="1"/>
  <c r="BN46" i="1"/>
  <c r="BN45" i="1"/>
  <c r="BN44" i="1"/>
  <c r="BN43" i="1"/>
  <c r="BN42" i="1"/>
  <c r="BN41" i="1"/>
  <c r="BN40" i="1"/>
  <c r="BN39" i="1"/>
  <c r="BN38" i="1"/>
  <c r="BM33" i="1"/>
  <c r="BL33" i="1"/>
  <c r="BK33" i="1"/>
  <c r="BJ33" i="1"/>
  <c r="BI33" i="1"/>
  <c r="BH33" i="1"/>
  <c r="BG33" i="1"/>
  <c r="BG66" i="1" s="1"/>
  <c r="BF33" i="1"/>
  <c r="BE33" i="1"/>
  <c r="BD33" i="1"/>
  <c r="BC33" i="1"/>
  <c r="BB33" i="1"/>
  <c r="BN32" i="1"/>
  <c r="BN31" i="1"/>
  <c r="BN30" i="1"/>
  <c r="BN29" i="1"/>
  <c r="BM23" i="1"/>
  <c r="BL23" i="1"/>
  <c r="BK23" i="1"/>
  <c r="BK66" i="1" s="1"/>
  <c r="BJ23" i="1"/>
  <c r="BJ66" i="1" s="1"/>
  <c r="BI23" i="1"/>
  <c r="BI66" i="1" s="1"/>
  <c r="BH23" i="1"/>
  <c r="BH66" i="1" s="1"/>
  <c r="BG23" i="1"/>
  <c r="BF23" i="1"/>
  <c r="BE23" i="1"/>
  <c r="BD23" i="1"/>
  <c r="BC23" i="1"/>
  <c r="BC66" i="1" s="1"/>
  <c r="BB23" i="1"/>
  <c r="BB66" i="1" s="1"/>
  <c r="BM14" i="1"/>
  <c r="BM25" i="1" s="1"/>
  <c r="BM26" i="1" s="1"/>
  <c r="BL14" i="1"/>
  <c r="BL66" i="1" s="1"/>
  <c r="BK14" i="1"/>
  <c r="BK25" i="1" s="1"/>
  <c r="BK26" i="1" s="1"/>
  <c r="BJ14" i="1"/>
  <c r="BJ25" i="1" s="1"/>
  <c r="BJ26" i="1" s="1"/>
  <c r="BI14" i="1"/>
  <c r="BI25" i="1" s="1"/>
  <c r="BI26" i="1" s="1"/>
  <c r="BH14" i="1"/>
  <c r="BH25" i="1" s="1"/>
  <c r="BH26" i="1" s="1"/>
  <c r="BG14" i="1"/>
  <c r="BG25" i="1" s="1"/>
  <c r="BG26" i="1" s="1"/>
  <c r="BF14" i="1"/>
  <c r="BE14" i="1"/>
  <c r="BE66" i="1" s="1"/>
  <c r="BD14" i="1"/>
  <c r="BD66" i="1" s="1"/>
  <c r="BC14" i="1"/>
  <c r="BC25" i="1" s="1"/>
  <c r="BC26" i="1" s="1"/>
  <c r="BB14" i="1"/>
  <c r="BB25" i="1" s="1"/>
  <c r="BB26" i="1" s="1"/>
  <c r="AT66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BA63" i="1"/>
  <c r="BA62" i="1"/>
  <c r="BA61" i="1"/>
  <c r="BA60" i="1"/>
  <c r="BA59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8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BA32" i="1"/>
  <c r="BA31" i="1"/>
  <c r="BA30" i="1"/>
  <c r="BA29" i="1"/>
  <c r="AZ23" i="1"/>
  <c r="AY23" i="1"/>
  <c r="AX23" i="1"/>
  <c r="AX66" i="1" s="1"/>
  <c r="AW23" i="1"/>
  <c r="AW66" i="1" s="1"/>
  <c r="AV23" i="1"/>
  <c r="AV66" i="1" s="1"/>
  <c r="AU23" i="1"/>
  <c r="AU66" i="1" s="1"/>
  <c r="AT23" i="1"/>
  <c r="AS23" i="1"/>
  <c r="AR23" i="1"/>
  <c r="AQ23" i="1"/>
  <c r="AP23" i="1"/>
  <c r="AP66" i="1" s="1"/>
  <c r="AO23" i="1"/>
  <c r="AO66" i="1" s="1"/>
  <c r="AZ14" i="1"/>
  <c r="AZ25" i="1" s="1"/>
  <c r="AZ26" i="1" s="1"/>
  <c r="AY14" i="1"/>
  <c r="AY66" i="1" s="1"/>
  <c r="AX14" i="1"/>
  <c r="AX25" i="1" s="1"/>
  <c r="AX26" i="1" s="1"/>
  <c r="AW14" i="1"/>
  <c r="AW25" i="1" s="1"/>
  <c r="AW26" i="1" s="1"/>
  <c r="AV14" i="1"/>
  <c r="AV25" i="1" s="1"/>
  <c r="AV26" i="1" s="1"/>
  <c r="AU14" i="1"/>
  <c r="AU25" i="1" s="1"/>
  <c r="AU26" i="1" s="1"/>
  <c r="AT14" i="1"/>
  <c r="AT25" i="1" s="1"/>
  <c r="AT26" i="1" s="1"/>
  <c r="AS14" i="1"/>
  <c r="AS66" i="1" s="1"/>
  <c r="AR14" i="1"/>
  <c r="AR66" i="1" s="1"/>
  <c r="AQ14" i="1"/>
  <c r="AQ25" i="1" s="1"/>
  <c r="AQ26" i="1" s="1"/>
  <c r="AP14" i="1"/>
  <c r="AP25" i="1" s="1"/>
  <c r="AP26" i="1" s="1"/>
  <c r="AO14" i="1"/>
  <c r="AO25" i="1" s="1"/>
  <c r="AO26" i="1" s="1"/>
  <c r="AN57" i="1"/>
  <c r="AA57" i="1"/>
  <c r="N57" i="1"/>
  <c r="O64" i="1"/>
  <c r="AN63" i="1"/>
  <c r="AA63" i="1"/>
  <c r="N63" i="1"/>
  <c r="AN62" i="1"/>
  <c r="AA62" i="1"/>
  <c r="N62" i="1"/>
  <c r="AN61" i="1"/>
  <c r="AA61" i="1"/>
  <c r="N61" i="1"/>
  <c r="AN60" i="1"/>
  <c r="AA60" i="1"/>
  <c r="N60" i="1"/>
  <c r="AN59" i="1"/>
  <c r="AA59" i="1"/>
  <c r="N59" i="1"/>
  <c r="AN56" i="1"/>
  <c r="AA56" i="1"/>
  <c r="N56" i="1"/>
  <c r="AN55" i="1"/>
  <c r="AA55" i="1"/>
  <c r="N55" i="1"/>
  <c r="AN54" i="1"/>
  <c r="AA54" i="1"/>
  <c r="N54" i="1"/>
  <c r="AN53" i="1"/>
  <c r="AA53" i="1"/>
  <c r="N53" i="1"/>
  <c r="AN52" i="1"/>
  <c r="AA52" i="1"/>
  <c r="N52" i="1"/>
  <c r="AN51" i="1"/>
  <c r="AA51" i="1"/>
  <c r="N51" i="1"/>
  <c r="AN50" i="1"/>
  <c r="AA50" i="1"/>
  <c r="N50" i="1"/>
  <c r="AN49" i="1"/>
  <c r="AA49" i="1"/>
  <c r="N49" i="1"/>
  <c r="AN48" i="1"/>
  <c r="AA48" i="1"/>
  <c r="N48" i="1"/>
  <c r="AN47" i="1"/>
  <c r="AA47" i="1"/>
  <c r="N47" i="1"/>
  <c r="AN46" i="1"/>
  <c r="AA46" i="1"/>
  <c r="N46" i="1"/>
  <c r="AN45" i="1"/>
  <c r="AA45" i="1"/>
  <c r="N45" i="1"/>
  <c r="AN43" i="1"/>
  <c r="AA43" i="1"/>
  <c r="N43" i="1"/>
  <c r="AN42" i="1"/>
  <c r="AA42" i="1"/>
  <c r="N42" i="1"/>
  <c r="AN40" i="1"/>
  <c r="AA40" i="1"/>
  <c r="N40" i="1"/>
  <c r="AN39" i="1"/>
  <c r="AA39" i="1"/>
  <c r="N39" i="1"/>
  <c r="AN38" i="1"/>
  <c r="AA38" i="1"/>
  <c r="N38" i="1"/>
  <c r="AN31" i="1"/>
  <c r="AA31" i="1"/>
  <c r="N31" i="1"/>
  <c r="AN30" i="1"/>
  <c r="AA30" i="1"/>
  <c r="N30" i="1"/>
  <c r="AN29" i="1"/>
  <c r="AA29" i="1"/>
  <c r="AA22" i="1"/>
  <c r="N22" i="1"/>
  <c r="AA21" i="1"/>
  <c r="N21" i="1"/>
  <c r="AA20" i="1"/>
  <c r="N20" i="1"/>
  <c r="AA19" i="1"/>
  <c r="N19" i="1"/>
  <c r="AA18" i="1"/>
  <c r="N18" i="1"/>
  <c r="AA17" i="1"/>
  <c r="N17" i="1"/>
  <c r="B23" i="1"/>
  <c r="N13" i="1"/>
  <c r="O14" i="1"/>
  <c r="B14" i="1"/>
  <c r="C23" i="1"/>
  <c r="N10" i="1"/>
  <c r="N11" i="1"/>
  <c r="N12" i="1"/>
  <c r="N9" i="1"/>
  <c r="BF66" i="1" l="1"/>
  <c r="F9" i="6"/>
  <c r="D10" i="6" s="1"/>
  <c r="F10" i="6" s="1"/>
  <c r="D11" i="6" s="1"/>
  <c r="F11" i="6" s="1"/>
  <c r="D12" i="6" s="1"/>
  <c r="F12" i="6" s="1"/>
  <c r="D13" i="6" s="1"/>
  <c r="F13" i="6" s="1"/>
  <c r="D14" i="6" s="1"/>
  <c r="F14" i="6" s="1"/>
  <c r="BL25" i="1"/>
  <c r="BL26" i="1" s="1"/>
  <c r="BE25" i="1"/>
  <c r="BE26" i="1" s="1"/>
  <c r="BM66" i="1"/>
  <c r="BD25" i="1"/>
  <c r="BD26" i="1" s="1"/>
  <c r="BF25" i="1"/>
  <c r="BF26" i="1" s="1"/>
  <c r="AY25" i="1"/>
  <c r="AY26" i="1" s="1"/>
  <c r="AR25" i="1"/>
  <c r="AR26" i="1" s="1"/>
  <c r="AQ66" i="1"/>
  <c r="AZ66" i="1"/>
  <c r="AS25" i="1"/>
  <c r="AS26" i="1" s="1"/>
  <c r="B33" i="1"/>
  <c r="B25" i="1"/>
  <c r="D23" i="1"/>
  <c r="E23" i="1"/>
  <c r="F23" i="1"/>
  <c r="G23" i="1"/>
  <c r="H23" i="1"/>
  <c r="I23" i="1"/>
  <c r="J23" i="1"/>
  <c r="K23" i="1"/>
  <c r="L23" i="1"/>
  <c r="M23" i="1"/>
  <c r="O23" i="1"/>
  <c r="O25" i="1" s="1"/>
  <c r="O26" i="1" s="1"/>
  <c r="P23" i="1"/>
  <c r="Q23" i="1"/>
  <c r="R23" i="1"/>
  <c r="S23" i="1"/>
  <c r="T23" i="1"/>
  <c r="U23" i="1"/>
  <c r="V23" i="1"/>
  <c r="W23" i="1"/>
  <c r="X23" i="1"/>
  <c r="Y23" i="1"/>
  <c r="Z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C14" i="1"/>
  <c r="D14" i="1"/>
  <c r="E14" i="1"/>
  <c r="F14" i="1"/>
  <c r="G14" i="1"/>
  <c r="H14" i="1"/>
  <c r="I14" i="1"/>
  <c r="J14" i="1"/>
  <c r="K14" i="1"/>
  <c r="L14" i="1"/>
  <c r="M14" i="1"/>
  <c r="P14" i="1"/>
  <c r="Q14" i="1"/>
  <c r="R14" i="1"/>
  <c r="S14" i="1"/>
  <c r="T14" i="1"/>
  <c r="U14" i="1"/>
  <c r="V14" i="1"/>
  <c r="W14" i="1"/>
  <c r="X14" i="1"/>
  <c r="Y14" i="1"/>
  <c r="Z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D15" i="6" l="1"/>
  <c r="F15" i="6" s="1"/>
  <c r="AJ64" i="1"/>
  <c r="AJ33" i="1"/>
  <c r="AJ66" i="1" s="1"/>
  <c r="AM33" i="1"/>
  <c r="AM64" i="1"/>
  <c r="AM66" i="1" s="1"/>
  <c r="AE33" i="1"/>
  <c r="AL33" i="1"/>
  <c r="AH33" i="1"/>
  <c r="AD33" i="1"/>
  <c r="AD66" i="1" s="1"/>
  <c r="AD64" i="1"/>
  <c r="AK33" i="1"/>
  <c r="AK64" i="1"/>
  <c r="AG33" i="1"/>
  <c r="AC33" i="1"/>
  <c r="AF64" i="1"/>
  <c r="AF33" i="1"/>
  <c r="AI64" i="1"/>
  <c r="AI66" i="1" s="1"/>
  <c r="AI33" i="1"/>
  <c r="Z33" i="1"/>
  <c r="Z64" i="1"/>
  <c r="V64" i="1"/>
  <c r="V33" i="1"/>
  <c r="R33" i="1"/>
  <c r="Y33" i="1"/>
  <c r="Y64" i="1"/>
  <c r="U33" i="1"/>
  <c r="AA44" i="1"/>
  <c r="Q33" i="1"/>
  <c r="X33" i="1"/>
  <c r="X64" i="1"/>
  <c r="T33" i="1"/>
  <c r="T64" i="1"/>
  <c r="P33" i="1"/>
  <c r="W33" i="1"/>
  <c r="S33" i="1"/>
  <c r="O33" i="1"/>
  <c r="J33" i="1"/>
  <c r="J64" i="1"/>
  <c r="J66" i="1" s="1"/>
  <c r="F33" i="1"/>
  <c r="F64" i="1"/>
  <c r="M64" i="1"/>
  <c r="M33" i="1"/>
  <c r="I33" i="1"/>
  <c r="E33" i="1"/>
  <c r="L33" i="1"/>
  <c r="H64" i="1"/>
  <c r="H33" i="1"/>
  <c r="D64" i="1"/>
  <c r="D33" i="1"/>
  <c r="K64" i="1"/>
  <c r="K33" i="1"/>
  <c r="G64" i="1"/>
  <c r="G33" i="1"/>
  <c r="N44" i="1"/>
  <c r="B70" i="1"/>
  <c r="C68" i="1" s="1"/>
  <c r="G66" i="1"/>
  <c r="X66" i="1"/>
  <c r="O66" i="1"/>
  <c r="AK25" i="1"/>
  <c r="AK26" i="1" s="1"/>
  <c r="AC25" i="1"/>
  <c r="AC26" i="1" s="1"/>
  <c r="AI25" i="1"/>
  <c r="AI26" i="1" s="1"/>
  <c r="T25" i="1"/>
  <c r="T26" i="1" s="1"/>
  <c r="Z25" i="1"/>
  <c r="Z26" i="1" s="1"/>
  <c r="R25" i="1"/>
  <c r="R26" i="1" s="1"/>
  <c r="I25" i="1"/>
  <c r="I26" i="1" s="1"/>
  <c r="K25" i="1"/>
  <c r="K26" i="1" s="1"/>
  <c r="C25" i="1"/>
  <c r="C26" i="1" s="1"/>
  <c r="N14" i="1"/>
  <c r="N23" i="1"/>
  <c r="AG25" i="1"/>
  <c r="AG26" i="1" s="1"/>
  <c r="X25" i="1"/>
  <c r="X26" i="1" s="1"/>
  <c r="P25" i="1"/>
  <c r="P26" i="1" s="1"/>
  <c r="G25" i="1"/>
  <c r="G26" i="1" s="1"/>
  <c r="AF25" i="1"/>
  <c r="AF26" i="1" s="1"/>
  <c r="W25" i="1"/>
  <c r="W26" i="1" s="1"/>
  <c r="F25" i="1"/>
  <c r="F26" i="1" s="1"/>
  <c r="AM25" i="1"/>
  <c r="AM26" i="1" s="1"/>
  <c r="AE25" i="1"/>
  <c r="AE26" i="1" s="1"/>
  <c r="V25" i="1"/>
  <c r="V26" i="1" s="1"/>
  <c r="M25" i="1"/>
  <c r="M26" i="1" s="1"/>
  <c r="E25" i="1"/>
  <c r="E26" i="1" s="1"/>
  <c r="AL25" i="1"/>
  <c r="AL26" i="1" s="1"/>
  <c r="AD25" i="1"/>
  <c r="AD26" i="1" s="1"/>
  <c r="U25" i="1"/>
  <c r="U26" i="1" s="1"/>
  <c r="L25" i="1"/>
  <c r="L26" i="1" s="1"/>
  <c r="D25" i="1"/>
  <c r="D26" i="1" s="1"/>
  <c r="AJ25" i="1"/>
  <c r="AJ26" i="1" s="1"/>
  <c r="AB25" i="1"/>
  <c r="AB26" i="1" s="1"/>
  <c r="S25" i="1"/>
  <c r="S26" i="1" s="1"/>
  <c r="J25" i="1"/>
  <c r="J26" i="1" s="1"/>
  <c r="AH25" i="1"/>
  <c r="AH26" i="1" s="1"/>
  <c r="Y25" i="1"/>
  <c r="Y26" i="1" s="1"/>
  <c r="Q25" i="1"/>
  <c r="Q26" i="1" s="1"/>
  <c r="H25" i="1"/>
  <c r="H26" i="1" s="1"/>
  <c r="B26" i="1"/>
  <c r="M66" i="1" l="1"/>
  <c r="D66" i="1"/>
  <c r="Z66" i="1"/>
  <c r="D16" i="6"/>
  <c r="F16" i="6" s="1"/>
  <c r="AF66" i="1"/>
  <c r="K66" i="1"/>
  <c r="H66" i="1"/>
  <c r="F66" i="1"/>
  <c r="AK66" i="1"/>
  <c r="Y66" i="1"/>
  <c r="V66" i="1"/>
  <c r="T66" i="1"/>
  <c r="AG64" i="1"/>
  <c r="AG66" i="1" s="1"/>
  <c r="AL64" i="1"/>
  <c r="AL66" i="1" s="1"/>
  <c r="AH64" i="1"/>
  <c r="AH66" i="1" s="1"/>
  <c r="AE64" i="1"/>
  <c r="AE66" i="1" s="1"/>
  <c r="AN32" i="1"/>
  <c r="AB33" i="1"/>
  <c r="AN44" i="1"/>
  <c r="AC64" i="1"/>
  <c r="AC66" i="1" s="1"/>
  <c r="AN41" i="1"/>
  <c r="AB64" i="1"/>
  <c r="AA41" i="1"/>
  <c r="P64" i="1"/>
  <c r="P66" i="1" s="1"/>
  <c r="S64" i="1"/>
  <c r="S66" i="1" s="1"/>
  <c r="U64" i="1"/>
  <c r="U66" i="1" s="1"/>
  <c r="Q64" i="1"/>
  <c r="Q66" i="1" s="1"/>
  <c r="R64" i="1"/>
  <c r="R66" i="1" s="1"/>
  <c r="AA32" i="1"/>
  <c r="W64" i="1"/>
  <c r="W66" i="1" s="1"/>
  <c r="C33" i="1"/>
  <c r="N32" i="1"/>
  <c r="I64" i="1"/>
  <c r="I66" i="1" s="1"/>
  <c r="C64" i="1"/>
  <c r="N41" i="1"/>
  <c r="L64" i="1"/>
  <c r="L66" i="1" s="1"/>
  <c r="E64" i="1"/>
  <c r="E66" i="1" l="1"/>
  <c r="N64" i="1"/>
  <c r="D17" i="6"/>
  <c r="F17" i="6" s="1"/>
  <c r="AB66" i="1"/>
  <c r="C66" i="1"/>
  <c r="C70" i="1" s="1"/>
  <c r="D70" i="1" s="1"/>
  <c r="E68" i="1" s="1"/>
  <c r="E70" i="1" l="1"/>
  <c r="F68" i="1" s="1"/>
  <c r="F70" i="1" s="1"/>
  <c r="G68" i="1" s="1"/>
  <c r="G70" i="1" s="1"/>
  <c r="H68" i="1" s="1"/>
  <c r="H70" i="1" s="1"/>
  <c r="I68" i="1" s="1"/>
  <c r="I70" i="1" s="1"/>
  <c r="J68" i="1" s="1"/>
  <c r="J70" i="1" s="1"/>
  <c r="K68" i="1" s="1"/>
  <c r="K70" i="1" s="1"/>
  <c r="L68" i="1" s="1"/>
  <c r="L70" i="1" s="1"/>
  <c r="M68" i="1" s="1"/>
  <c r="M70" i="1" s="1"/>
  <c r="N66" i="1" s="1"/>
  <c r="D18" i="6"/>
  <c r="F18" i="6" s="1"/>
  <c r="O68" i="1" l="1"/>
  <c r="O70" i="1" s="1"/>
  <c r="P68" i="1" s="1"/>
  <c r="P70" i="1" s="1"/>
  <c r="Q68" i="1" s="1"/>
  <c r="Q70" i="1" s="1"/>
  <c r="R68" i="1" s="1"/>
  <c r="R70" i="1" s="1"/>
  <c r="S68" i="1" s="1"/>
  <c r="S70" i="1" s="1"/>
  <c r="T68" i="1" s="1"/>
  <c r="T70" i="1" s="1"/>
  <c r="U68" i="1" s="1"/>
  <c r="U70" i="1" s="1"/>
  <c r="V68" i="1" s="1"/>
  <c r="V70" i="1" s="1"/>
  <c r="W68" i="1" s="1"/>
  <c r="W70" i="1" s="1"/>
  <c r="X68" i="1" s="1"/>
  <c r="X70" i="1" s="1"/>
  <c r="Y68" i="1" s="1"/>
  <c r="Y70" i="1" s="1"/>
  <c r="Z68" i="1" s="1"/>
  <c r="Z70" i="1" s="1"/>
  <c r="D19" i="6"/>
  <c r="F19" i="6" s="1"/>
  <c r="D20" i="6" l="1"/>
  <c r="F20" i="6" s="1"/>
  <c r="AB68" i="1"/>
  <c r="AB70" i="1" s="1"/>
  <c r="AC68" i="1" s="1"/>
  <c r="AC70" i="1" s="1"/>
  <c r="AD68" i="1" s="1"/>
  <c r="AD70" i="1" s="1"/>
  <c r="AE68" i="1" s="1"/>
  <c r="AE70" i="1" s="1"/>
  <c r="AF68" i="1" s="1"/>
  <c r="AF70" i="1" s="1"/>
  <c r="AG68" i="1" s="1"/>
  <c r="AG70" i="1" s="1"/>
  <c r="AH68" i="1" s="1"/>
  <c r="AH70" i="1" s="1"/>
  <c r="AI68" i="1" s="1"/>
  <c r="AI70" i="1" s="1"/>
  <c r="AJ68" i="1" s="1"/>
  <c r="AJ70" i="1" s="1"/>
  <c r="AK68" i="1" s="1"/>
  <c r="AK70" i="1" s="1"/>
  <c r="AL68" i="1" s="1"/>
  <c r="AL70" i="1" s="1"/>
  <c r="AM68" i="1" s="1"/>
  <c r="AM70" i="1" s="1"/>
  <c r="AA66" i="1"/>
  <c r="D21" i="6" l="1"/>
  <c r="F21" i="6" s="1"/>
  <c r="AN66" i="1"/>
  <c r="AO68" i="1"/>
  <c r="AO70" i="1" s="1"/>
  <c r="AP68" i="1" s="1"/>
  <c r="AP70" i="1" s="1"/>
  <c r="AQ68" i="1" s="1"/>
  <c r="AQ70" i="1" s="1"/>
  <c r="AR68" i="1" s="1"/>
  <c r="AR70" i="1" s="1"/>
  <c r="AS68" i="1" s="1"/>
  <c r="AS70" i="1" s="1"/>
  <c r="AT68" i="1" s="1"/>
  <c r="AT70" i="1" s="1"/>
  <c r="AU68" i="1" s="1"/>
  <c r="AU70" i="1" s="1"/>
  <c r="AV68" i="1" s="1"/>
  <c r="AV70" i="1" s="1"/>
  <c r="AW68" i="1" s="1"/>
  <c r="AW70" i="1" s="1"/>
  <c r="AX68" i="1" s="1"/>
  <c r="AX70" i="1" s="1"/>
  <c r="AY68" i="1" s="1"/>
  <c r="AY70" i="1" s="1"/>
  <c r="AZ68" i="1" s="1"/>
  <c r="AZ70" i="1" s="1"/>
  <c r="D22" i="6" l="1"/>
  <c r="F22" i="6" s="1"/>
  <c r="BA66" i="1"/>
  <c r="BB68" i="1"/>
  <c r="BB70" i="1" s="1"/>
  <c r="BC68" i="1" s="1"/>
  <c r="BC70" i="1" s="1"/>
  <c r="BD68" i="1" s="1"/>
  <c r="BD70" i="1" s="1"/>
  <c r="BE68" i="1" s="1"/>
  <c r="BE70" i="1" s="1"/>
  <c r="BF68" i="1" s="1"/>
  <c r="BF70" i="1" s="1"/>
  <c r="BG68" i="1" s="1"/>
  <c r="BG70" i="1" s="1"/>
  <c r="BH68" i="1" s="1"/>
  <c r="BH70" i="1" s="1"/>
  <c r="BI68" i="1" s="1"/>
  <c r="BI70" i="1" s="1"/>
  <c r="BJ68" i="1" s="1"/>
  <c r="BJ70" i="1" s="1"/>
  <c r="BK68" i="1" s="1"/>
  <c r="BK70" i="1" s="1"/>
  <c r="BL68" i="1" s="1"/>
  <c r="BL70" i="1" s="1"/>
  <c r="BM68" i="1" s="1"/>
  <c r="BM70" i="1" s="1"/>
  <c r="BN66" i="1" s="1"/>
  <c r="D23" i="6" l="1"/>
  <c r="F23" i="6" s="1"/>
  <c r="D24" i="6" l="1"/>
  <c r="F24" i="6" s="1"/>
  <c r="D25" i="6" l="1"/>
  <c r="F25" i="6" s="1"/>
  <c r="D26" i="6" l="1"/>
  <c r="F26" i="6" s="1"/>
  <c r="D27" i="6" l="1"/>
  <c r="F27" i="6" s="1"/>
  <c r="D28" i="6" l="1"/>
  <c r="F28" i="6" s="1"/>
  <c r="D29" i="6" l="1"/>
  <c r="F29" i="6" s="1"/>
  <c r="D30" i="6" l="1"/>
  <c r="F30" i="6" s="1"/>
  <c r="D31" i="6" l="1"/>
  <c r="F31" i="6" s="1"/>
  <c r="D32" i="6" l="1"/>
  <c r="F32" i="6" s="1"/>
  <c r="D33" i="6" l="1"/>
  <c r="F33" i="6" s="1"/>
  <c r="D34" i="6" l="1"/>
  <c r="F34" i="6" s="1"/>
  <c r="D35" i="6" l="1"/>
  <c r="F35" i="6" s="1"/>
  <c r="D36" i="6" l="1"/>
  <c r="F36" i="6" s="1"/>
  <c r="D37" i="6" l="1"/>
  <c r="F37" i="6" s="1"/>
  <c r="D38" i="6" l="1"/>
  <c r="F38" i="6" s="1"/>
  <c r="D39" i="6" l="1"/>
  <c r="F39" i="6" s="1"/>
  <c r="D40" i="6" l="1"/>
  <c r="F40" i="6" s="1"/>
  <c r="D41" i="6" l="1"/>
  <c r="F41" i="6" s="1"/>
  <c r="D42" i="6" l="1"/>
  <c r="F42" i="6" s="1"/>
  <c r="D43" i="6" l="1"/>
  <c r="F43" i="6" s="1"/>
  <c r="D44" i="6" l="1"/>
  <c r="F44" i="6" s="1"/>
  <c r="D45" i="6" l="1"/>
  <c r="F45" i="6" s="1"/>
  <c r="D46" i="6" l="1"/>
  <c r="F46" i="6" s="1"/>
  <c r="D47" i="6" l="1"/>
  <c r="F47" i="6" s="1"/>
  <c r="D48" i="6" l="1"/>
  <c r="F48" i="6" s="1"/>
  <c r="D49" i="6" l="1"/>
  <c r="F49" i="6" s="1"/>
  <c r="D50" i="6" l="1"/>
  <c r="F50" i="6" s="1"/>
  <c r="D51" i="6" l="1"/>
  <c r="F51" i="6" s="1"/>
  <c r="D52" i="6" l="1"/>
  <c r="F52" i="6" s="1"/>
  <c r="D53" i="6" l="1"/>
  <c r="F53" i="6" s="1"/>
  <c r="D54" i="6" l="1"/>
  <c r="F54" i="6" s="1"/>
  <c r="D55" i="6" l="1"/>
  <c r="F55" i="6" s="1"/>
  <c r="D56" i="6" l="1"/>
  <c r="F56" i="6" s="1"/>
  <c r="D57" i="6" l="1"/>
  <c r="F57" i="6" s="1"/>
  <c r="D58" i="6" l="1"/>
  <c r="F58" i="6" s="1"/>
  <c r="D59" i="6" l="1"/>
  <c r="F59" i="6" s="1"/>
  <c r="D60" i="6" l="1"/>
  <c r="F60" i="6" s="1"/>
  <c r="D61" i="6" l="1"/>
  <c r="F61" i="6" s="1"/>
  <c r="D62" i="6" l="1"/>
  <c r="F62" i="6" s="1"/>
  <c r="D63" i="6" l="1"/>
  <c r="F63" i="6" s="1"/>
  <c r="D64" i="6" l="1"/>
  <c r="F64" i="6" s="1"/>
  <c r="D65" i="6" l="1"/>
  <c r="F65" i="6" s="1"/>
  <c r="D66" i="6" l="1"/>
  <c r="F66" i="6" s="1"/>
  <c r="D67" i="6" l="1"/>
  <c r="F67" i="6" s="1"/>
</calcChain>
</file>

<file path=xl/sharedStrings.xml><?xml version="1.0" encoding="utf-8"?>
<sst xmlns="http://schemas.openxmlformats.org/spreadsheetml/2006/main" count="84" uniqueCount="79">
  <si>
    <t>Insert Social Enterprise Name</t>
  </si>
  <si>
    <t>Year End (MM/YY)</t>
  </si>
  <si>
    <t>Enter all figures as positive numbers, i.e. costs should not be input as negative numbers.</t>
  </si>
  <si>
    <t>If requesting up to £10k, full repayment must be forecast for the end of Y2.</t>
  </si>
  <si>
    <t>Year 1</t>
  </si>
  <si>
    <t>Year 2</t>
  </si>
  <si>
    <t>Year 3</t>
  </si>
  <si>
    <t>Year 4</t>
  </si>
  <si>
    <t>Year 5</t>
  </si>
  <si>
    <t>Month</t>
  </si>
  <si>
    <t>Y1 Total</t>
  </si>
  <si>
    <t>Y2 total</t>
  </si>
  <si>
    <t>Y3 total</t>
  </si>
  <si>
    <t>Y4 total</t>
  </si>
  <si>
    <t>Y5 total</t>
  </si>
  <si>
    <t>TRADING INCOME</t>
  </si>
  <si>
    <t>[Sales 1]</t>
  </si>
  <si>
    <t>[Sales 2]</t>
  </si>
  <si>
    <t>[Sales 3]</t>
  </si>
  <si>
    <t>[Sales 4]</t>
  </si>
  <si>
    <t>[Sales 5]</t>
  </si>
  <si>
    <t>TOTAL</t>
  </si>
  <si>
    <t>COST OF SALES</t>
  </si>
  <si>
    <t>Cost of [Sales 1]</t>
  </si>
  <si>
    <t>Cost of [Sales 2]</t>
  </si>
  <si>
    <t>Cost of [Sales 3]</t>
  </si>
  <si>
    <t>Cost of [Sales 4]</t>
  </si>
  <si>
    <t>Cost of [Sales 5]</t>
  </si>
  <si>
    <t>Direct Staff Costs</t>
  </si>
  <si>
    <t>GROSS PROFIT</t>
  </si>
  <si>
    <t>MARGIN %</t>
  </si>
  <si>
    <t>OTHER INCOME</t>
  </si>
  <si>
    <t>Step Up Loan</t>
  </si>
  <si>
    <t>Grants [include name of each funder]</t>
  </si>
  <si>
    <t>Other Loans &amp; Hire Purchase</t>
  </si>
  <si>
    <t>Other Income</t>
  </si>
  <si>
    <t>EXPENDITURE</t>
  </si>
  <si>
    <t>Number of staff</t>
  </si>
  <si>
    <t>Gross Salaries (inc employer NI and pension)</t>
  </si>
  <si>
    <t>Rent</t>
  </si>
  <si>
    <t>Rates</t>
  </si>
  <si>
    <t>General Expenses</t>
  </si>
  <si>
    <t>Utilities (Electricity/Gas/Water)</t>
  </si>
  <si>
    <t>Repairs &amp; Maintenance</t>
  </si>
  <si>
    <t>Consumables/Materials</t>
  </si>
  <si>
    <t>Telephone and internet</t>
  </si>
  <si>
    <t>Travelling &amp; Motor Expenses</t>
  </si>
  <si>
    <t>Advertising &amp; Marketing</t>
  </si>
  <si>
    <t>Professional Fees</t>
  </si>
  <si>
    <t>Postage &amp; Stationery</t>
  </si>
  <si>
    <t>Vehicle Insurance</t>
  </si>
  <si>
    <t>Business Insurance</t>
  </si>
  <si>
    <t>Lease Payments</t>
  </si>
  <si>
    <t>Other Loan/ Hire Purchase Interest</t>
  </si>
  <si>
    <t>Other Loan/ Hire Purchase Payments</t>
  </si>
  <si>
    <t>[Other category]</t>
  </si>
  <si>
    <t>Step Up repayments*</t>
  </si>
  <si>
    <t>Capital Expenditure</t>
  </si>
  <si>
    <t>Property</t>
  </si>
  <si>
    <t>Fixtures &amp; Fittings</t>
  </si>
  <si>
    <t>Equipment</t>
  </si>
  <si>
    <t>Vehicles</t>
  </si>
  <si>
    <t>Movement</t>
  </si>
  <si>
    <t>Opening Bank Balance</t>
  </si>
  <si>
    <t>Closing Bank Balance</t>
  </si>
  <si>
    <t>* Loan repayments calculated here are INDICATIVE ONLY. If your organisation is offered investment, a formal agreement on repayment will be agreed by both parties.</t>
  </si>
  <si>
    <t>Key Assumptions</t>
  </si>
  <si>
    <t>Tell us here the key assumptions behind your income and expenditure projections - what are the figures based on</t>
  </si>
  <si>
    <t>For example: workshop sales are based on selling 20 workshops at £250 per workshop.</t>
  </si>
  <si>
    <t>This tab populates automatically from information entered into the Cashflow tab. Check that it is correct and as expected.</t>
  </si>
  <si>
    <t>Your proposed repayment plan below will form the basis of your repayments if your application is successful.</t>
  </si>
  <si>
    <t>Social Enterprise</t>
  </si>
  <si>
    <t>Step Up Amount</t>
  </si>
  <si>
    <t>Please enter the date you would like to make each repayment on. If this column is not populated, repayments will be taken on the last working day of the month.</t>
  </si>
  <si>
    <t>Payment #</t>
  </si>
  <si>
    <t xml:space="preserve">Date </t>
  </si>
  <si>
    <t>Opening Balance</t>
  </si>
  <si>
    <t>Expected Payment</t>
  </si>
  <si>
    <t>End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</si>
</sst>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_ ;[Red]\-0\ "/>
    <numFmt numFmtId="165" formatCode="&quot;£&quot;#,##0.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entury Gothic"/>
      <family val="2"/>
    </font>
    <font>
      <b/>
      <u/>
      <sz val="16"/>
      <name val="Century Gothic"/>
      <family val="2"/>
    </font>
    <font>
      <b/>
      <sz val="14"/>
      <name val="TisaSansPro"/>
      <family val="2"/>
    </font>
    <font>
      <b/>
      <u/>
      <sz val="14"/>
      <name val="Century Gothic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Century Gothic"/>
      <family val="2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8"/>
      <color rgb="FF444444"/>
      <name val="Arial"/>
      <family val="2"/>
    </font>
    <font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AEDCEA"/>
        <bgColor indexed="64"/>
      </patternFill>
    </fill>
    <fill>
      <patternFill patternType="solid">
        <fgColor rgb="FFEBE6D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39">
    <xf numFmtId="0" fontId="0" fillId="0" borderId="0" xfId="0"/>
    <xf numFmtId="0" fontId="8" fillId="0" borderId="0" xfId="0" applyFont="1"/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1" xfId="0" applyFont="1" applyFill="1" applyBorder="1" applyProtection="1">
      <protection locked="0"/>
    </xf>
    <xf numFmtId="0" fontId="8" fillId="2" borderId="2" xfId="0" applyFont="1" applyFill="1" applyBorder="1" applyProtection="1">
      <protection locked="0"/>
    </xf>
    <xf numFmtId="0" fontId="8" fillId="2" borderId="3" xfId="0" applyFont="1" applyFill="1" applyBorder="1" applyProtection="1">
      <protection locked="0"/>
    </xf>
    <xf numFmtId="0" fontId="8" fillId="0" borderId="4" xfId="0" applyFont="1" applyBorder="1"/>
    <xf numFmtId="0" fontId="8" fillId="3" borderId="7" xfId="0" applyFont="1" applyFill="1" applyBorder="1" applyProtection="1">
      <protection locked="0"/>
    </xf>
    <xf numFmtId="0" fontId="8" fillId="3" borderId="8" xfId="0" applyFont="1" applyFill="1" applyBorder="1" applyProtection="1">
      <protection locked="0"/>
    </xf>
    <xf numFmtId="0" fontId="10" fillId="3" borderId="7" xfId="0" applyFont="1" applyFill="1" applyBorder="1" applyProtection="1">
      <protection locked="0"/>
    </xf>
    <xf numFmtId="0" fontId="0" fillId="3" borderId="7" xfId="0" applyFill="1" applyBorder="1" applyProtection="1">
      <protection locked="0"/>
    </xf>
    <xf numFmtId="0" fontId="10" fillId="3" borderId="8" xfId="0" applyFont="1" applyFill="1" applyBorder="1" applyProtection="1">
      <protection locked="0"/>
    </xf>
    <xf numFmtId="0" fontId="8" fillId="4" borderId="1" xfId="0" applyFont="1" applyFill="1" applyBorder="1" applyProtection="1">
      <protection locked="0"/>
    </xf>
    <xf numFmtId="0" fontId="8" fillId="4" borderId="2" xfId="0" applyFont="1" applyFill="1" applyBorder="1" applyProtection="1">
      <protection locked="0"/>
    </xf>
    <xf numFmtId="0" fontId="8" fillId="4" borderId="3" xfId="0" applyFont="1" applyFill="1" applyBorder="1" applyProtection="1">
      <protection locked="0"/>
    </xf>
    <xf numFmtId="0" fontId="8" fillId="5" borderId="1" xfId="0" applyFont="1" applyFill="1" applyBorder="1" applyProtection="1">
      <protection locked="0"/>
    </xf>
    <xf numFmtId="0" fontId="8" fillId="5" borderId="2" xfId="0" applyFont="1" applyFill="1" applyBorder="1" applyProtection="1">
      <protection locked="0"/>
    </xf>
    <xf numFmtId="0" fontId="8" fillId="5" borderId="3" xfId="0" applyFont="1" applyFill="1" applyBorder="1" applyProtection="1">
      <protection locked="0"/>
    </xf>
    <xf numFmtId="0" fontId="2" fillId="6" borderId="0" xfId="0" applyFont="1" applyFill="1"/>
    <xf numFmtId="0" fontId="3" fillId="6" borderId="0" xfId="0" applyFont="1" applyFill="1"/>
    <xf numFmtId="0" fontId="0" fillId="6" borderId="0" xfId="0" applyFill="1"/>
    <xf numFmtId="0" fontId="5" fillId="6" borderId="0" xfId="0" applyFont="1" applyFill="1"/>
    <xf numFmtId="0" fontId="6" fillId="6" borderId="0" xfId="0" applyFont="1" applyFill="1"/>
    <xf numFmtId="9" fontId="2" fillId="6" borderId="0" xfId="1" applyFont="1" applyFill="1"/>
    <xf numFmtId="0" fontId="7" fillId="6" borderId="0" xfId="0" applyFont="1" applyFill="1"/>
    <xf numFmtId="0" fontId="8" fillId="6" borderId="0" xfId="0" applyFont="1" applyFill="1"/>
    <xf numFmtId="0" fontId="8" fillId="6" borderId="0" xfId="0" applyFont="1" applyFill="1" applyAlignment="1">
      <alignment horizontal="right"/>
    </xf>
    <xf numFmtId="49" fontId="8" fillId="6" borderId="0" xfId="0" applyNumberFormat="1" applyFont="1" applyFill="1" applyAlignment="1" applyProtection="1">
      <alignment horizontal="right"/>
      <protection hidden="1"/>
    </xf>
    <xf numFmtId="0" fontId="8" fillId="6" borderId="0" xfId="0" applyFont="1" applyFill="1" applyAlignment="1" applyProtection="1">
      <alignment horizontal="right"/>
      <protection hidden="1"/>
    </xf>
    <xf numFmtId="0" fontId="7" fillId="6" borderId="0" xfId="0" applyFont="1" applyFill="1" applyAlignment="1">
      <alignment horizontal="right"/>
    </xf>
    <xf numFmtId="0" fontId="8" fillId="6" borderId="0" xfId="0" applyFont="1" applyFill="1" applyAlignment="1" applyProtection="1">
      <alignment horizontal="right"/>
      <protection locked="0"/>
    </xf>
    <xf numFmtId="0" fontId="9" fillId="6" borderId="0" xfId="0" applyFont="1" applyFill="1"/>
    <xf numFmtId="0" fontId="8" fillId="6" borderId="7" xfId="0" applyFont="1" applyFill="1" applyBorder="1" applyProtection="1">
      <protection locked="0"/>
    </xf>
    <xf numFmtId="0" fontId="10" fillId="6" borderId="7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8" fillId="0" borderId="12" xfId="0" applyFont="1" applyBorder="1"/>
    <xf numFmtId="164" fontId="8" fillId="6" borderId="1" xfId="0" applyNumberFormat="1" applyFont="1" applyFill="1" applyBorder="1"/>
    <xf numFmtId="164" fontId="8" fillId="6" borderId="0" xfId="0" applyNumberFormat="1" applyFont="1" applyFill="1"/>
    <xf numFmtId="164" fontId="8" fillId="6" borderId="5" xfId="0" applyNumberFormat="1" applyFont="1" applyFill="1" applyBorder="1"/>
    <xf numFmtId="164" fontId="8" fillId="6" borderId="6" xfId="0" applyNumberFormat="1" applyFont="1" applyFill="1" applyBorder="1"/>
    <xf numFmtId="0" fontId="8" fillId="2" borderId="13" xfId="0" applyFont="1" applyFill="1" applyBorder="1" applyProtection="1">
      <protection locked="0"/>
    </xf>
    <xf numFmtId="0" fontId="8" fillId="2" borderId="14" xfId="0" applyFont="1" applyFill="1" applyBorder="1" applyProtection="1">
      <protection locked="0"/>
    </xf>
    <xf numFmtId="0" fontId="8" fillId="4" borderId="14" xfId="0" applyFont="1" applyFill="1" applyBorder="1" applyProtection="1">
      <protection locked="0"/>
    </xf>
    <xf numFmtId="0" fontId="8" fillId="5" borderId="14" xfId="0" applyFont="1" applyFill="1" applyBorder="1" applyProtection="1">
      <protection locked="0"/>
    </xf>
    <xf numFmtId="0" fontId="0" fillId="8" borderId="0" xfId="0" applyFill="1"/>
    <xf numFmtId="0" fontId="7" fillId="6" borderId="0" xfId="0" applyFont="1" applyFill="1" applyAlignment="1">
      <alignment horizontal="left"/>
    </xf>
    <xf numFmtId="0" fontId="11" fillId="6" borderId="0" xfId="0" applyFont="1" applyFill="1"/>
    <xf numFmtId="0" fontId="7" fillId="6" borderId="0" xfId="0" applyFont="1" applyFill="1" applyAlignment="1" applyProtection="1">
      <alignment horizontal="left"/>
      <protection locked="0"/>
    </xf>
    <xf numFmtId="0" fontId="8" fillId="2" borderId="15" xfId="0" applyFont="1" applyFill="1" applyBorder="1" applyProtection="1">
      <protection locked="0"/>
    </xf>
    <xf numFmtId="0" fontId="8" fillId="2" borderId="16" xfId="0" applyFont="1" applyFill="1" applyBorder="1" applyProtection="1">
      <protection locked="0"/>
    </xf>
    <xf numFmtId="0" fontId="8" fillId="4" borderId="16" xfId="0" applyFont="1" applyFill="1" applyBorder="1" applyProtection="1">
      <protection locked="0"/>
    </xf>
    <xf numFmtId="0" fontId="8" fillId="5" borderId="16" xfId="0" applyFont="1" applyFill="1" applyBorder="1" applyProtection="1">
      <protection locked="0"/>
    </xf>
    <xf numFmtId="0" fontId="8" fillId="6" borderId="17" xfId="0" applyFont="1" applyFill="1" applyBorder="1" applyProtection="1">
      <protection locked="0"/>
    </xf>
    <xf numFmtId="0" fontId="3" fillId="8" borderId="0" xfId="0" applyFont="1" applyFill="1"/>
    <xf numFmtId="0" fontId="5" fillId="8" borderId="0" xfId="0" applyFont="1" applyFill="1"/>
    <xf numFmtId="0" fontId="7" fillId="8" borderId="0" xfId="0" applyFont="1" applyFill="1"/>
    <xf numFmtId="0" fontId="8" fillId="8" borderId="0" xfId="0" applyFont="1" applyFill="1"/>
    <xf numFmtId="0" fontId="7" fillId="8" borderId="1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8" fillId="8" borderId="1" xfId="0" applyFont="1" applyFill="1" applyBorder="1" applyProtection="1">
      <protection locked="0"/>
    </xf>
    <xf numFmtId="0" fontId="8" fillId="8" borderId="4" xfId="0" applyFont="1" applyFill="1" applyBorder="1"/>
    <xf numFmtId="9" fontId="8" fillId="8" borderId="0" xfId="1" applyFont="1" applyFill="1" applyBorder="1"/>
    <xf numFmtId="0" fontId="8" fillId="8" borderId="17" xfId="0" applyFont="1" applyFill="1" applyBorder="1" applyProtection="1">
      <protection locked="0"/>
    </xf>
    <xf numFmtId="164" fontId="8" fillId="8" borderId="1" xfId="0" applyNumberFormat="1" applyFont="1" applyFill="1" applyBorder="1"/>
    <xf numFmtId="164" fontId="8" fillId="8" borderId="0" xfId="0" applyNumberFormat="1" applyFont="1" applyFill="1"/>
    <xf numFmtId="164" fontId="8" fillId="8" borderId="5" xfId="0" applyNumberFormat="1" applyFont="1" applyFill="1" applyBorder="1"/>
    <xf numFmtId="0" fontId="8" fillId="8" borderId="7" xfId="0" applyFont="1" applyFill="1" applyBorder="1" applyProtection="1">
      <protection locked="0"/>
    </xf>
    <xf numFmtId="0" fontId="0" fillId="8" borderId="7" xfId="0" applyFill="1" applyBorder="1" applyProtection="1">
      <protection locked="0"/>
    </xf>
    <xf numFmtId="0" fontId="12" fillId="7" borderId="1" xfId="0" applyFont="1" applyFill="1" applyBorder="1" applyAlignment="1" applyProtection="1">
      <alignment horizontal="center"/>
      <protection locked="0"/>
    </xf>
    <xf numFmtId="0" fontId="8" fillId="10" borderId="1" xfId="0" applyFont="1" applyFill="1" applyBorder="1" applyProtection="1">
      <protection locked="0"/>
    </xf>
    <xf numFmtId="0" fontId="8" fillId="10" borderId="11" xfId="0" applyFont="1" applyFill="1" applyBorder="1" applyProtection="1">
      <protection locked="0"/>
    </xf>
    <xf numFmtId="0" fontId="8" fillId="10" borderId="16" xfId="0" applyFont="1" applyFill="1" applyBorder="1" applyProtection="1">
      <protection locked="0"/>
    </xf>
    <xf numFmtId="0" fontId="8" fillId="10" borderId="15" xfId="0" applyFont="1" applyFill="1" applyBorder="1" applyProtection="1">
      <protection locked="0"/>
    </xf>
    <xf numFmtId="0" fontId="8" fillId="11" borderId="1" xfId="0" applyFont="1" applyFill="1" applyBorder="1" applyProtection="1">
      <protection locked="0"/>
    </xf>
    <xf numFmtId="0" fontId="8" fillId="11" borderId="11" xfId="0" applyFont="1" applyFill="1" applyBorder="1" applyProtection="1">
      <protection locked="0"/>
    </xf>
    <xf numFmtId="0" fontId="8" fillId="11" borderId="16" xfId="0" applyFont="1" applyFill="1" applyBorder="1" applyProtection="1">
      <protection locked="0"/>
    </xf>
    <xf numFmtId="0" fontId="8" fillId="11" borderId="15" xfId="0" applyFont="1" applyFill="1" applyBorder="1" applyProtection="1">
      <protection locked="0"/>
    </xf>
    <xf numFmtId="0" fontId="8" fillId="9" borderId="0" xfId="0" applyFont="1" applyFill="1" applyAlignment="1" applyProtection="1">
      <alignment horizontal="right"/>
      <protection locked="0"/>
    </xf>
    <xf numFmtId="0" fontId="8" fillId="9" borderId="16" xfId="0" applyFont="1" applyFill="1" applyBorder="1" applyProtection="1">
      <protection locked="0"/>
    </xf>
    <xf numFmtId="0" fontId="0" fillId="9" borderId="0" xfId="0" applyFill="1"/>
    <xf numFmtId="0" fontId="8" fillId="13" borderId="1" xfId="0" applyFont="1" applyFill="1" applyBorder="1" applyProtection="1">
      <protection locked="0"/>
    </xf>
    <xf numFmtId="0" fontId="8" fillId="13" borderId="11" xfId="0" applyFont="1" applyFill="1" applyBorder="1" applyProtection="1">
      <protection locked="0"/>
    </xf>
    <xf numFmtId="0" fontId="8" fillId="13" borderId="16" xfId="0" applyFont="1" applyFill="1" applyBorder="1" applyProtection="1">
      <protection locked="0"/>
    </xf>
    <xf numFmtId="0" fontId="8" fillId="13" borderId="15" xfId="0" applyFont="1" applyFill="1" applyBorder="1" applyProtection="1">
      <protection locked="0"/>
    </xf>
    <xf numFmtId="0" fontId="8" fillId="12" borderId="1" xfId="0" applyFont="1" applyFill="1" applyBorder="1" applyProtection="1">
      <protection locked="0"/>
    </xf>
    <xf numFmtId="0" fontId="8" fillId="12" borderId="2" xfId="0" applyFont="1" applyFill="1" applyBorder="1" applyProtection="1">
      <protection locked="0"/>
    </xf>
    <xf numFmtId="0" fontId="8" fillId="12" borderId="3" xfId="0" applyFont="1" applyFill="1" applyBorder="1" applyProtection="1">
      <protection locked="0"/>
    </xf>
    <xf numFmtId="0" fontId="8" fillId="12" borderId="14" xfId="0" applyFont="1" applyFill="1" applyBorder="1" applyProtection="1">
      <protection locked="0"/>
    </xf>
    <xf numFmtId="0" fontId="8" fillId="12" borderId="16" xfId="0" applyFont="1" applyFill="1" applyBorder="1" applyProtection="1">
      <protection locked="0"/>
    </xf>
    <xf numFmtId="0" fontId="8" fillId="15" borderId="1" xfId="0" applyFont="1" applyFill="1" applyBorder="1" applyProtection="1">
      <protection locked="0"/>
    </xf>
    <xf numFmtId="0" fontId="8" fillId="15" borderId="11" xfId="0" applyFont="1" applyFill="1" applyBorder="1" applyProtection="1">
      <protection locked="0"/>
    </xf>
    <xf numFmtId="0" fontId="8" fillId="15" borderId="16" xfId="0" applyFont="1" applyFill="1" applyBorder="1" applyProtection="1">
      <protection locked="0"/>
    </xf>
    <xf numFmtId="0" fontId="8" fillId="15" borderId="15" xfId="0" applyFont="1" applyFill="1" applyBorder="1" applyProtection="1">
      <protection locked="0"/>
    </xf>
    <xf numFmtId="0" fontId="8" fillId="14" borderId="1" xfId="0" applyFont="1" applyFill="1" applyBorder="1" applyProtection="1">
      <protection locked="0"/>
    </xf>
    <xf numFmtId="0" fontId="8" fillId="14" borderId="2" xfId="0" applyFont="1" applyFill="1" applyBorder="1" applyProtection="1">
      <protection locked="0"/>
    </xf>
    <xf numFmtId="0" fontId="8" fillId="14" borderId="3" xfId="0" applyFont="1" applyFill="1" applyBorder="1" applyProtection="1">
      <protection locked="0"/>
    </xf>
    <xf numFmtId="0" fontId="8" fillId="14" borderId="14" xfId="0" applyFont="1" applyFill="1" applyBorder="1" applyProtection="1">
      <protection locked="0"/>
    </xf>
    <xf numFmtId="0" fontId="8" fillId="14" borderId="16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11" fillId="0" borderId="9" xfId="0" applyFont="1" applyBorder="1"/>
    <xf numFmtId="0" fontId="8" fillId="16" borderId="15" xfId="0" applyFont="1" applyFill="1" applyBorder="1" applyProtection="1">
      <protection locked="0"/>
    </xf>
    <xf numFmtId="0" fontId="15" fillId="0" borderId="0" xfId="0" applyFont="1"/>
    <xf numFmtId="0" fontId="16" fillId="0" borderId="0" xfId="0" applyFont="1"/>
    <xf numFmtId="0" fontId="11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5" fontId="14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7" fillId="0" borderId="0" xfId="0" applyFont="1"/>
    <xf numFmtId="49" fontId="9" fillId="6" borderId="0" xfId="0" applyNumberFormat="1" applyFont="1" applyFill="1" applyAlignment="1" applyProtection="1">
      <alignment horizontal="left"/>
      <protection hidden="1"/>
    </xf>
    <xf numFmtId="0" fontId="7" fillId="18" borderId="0" xfId="0" applyFont="1" applyFill="1"/>
    <xf numFmtId="0" fontId="8" fillId="18" borderId="11" xfId="0" applyFont="1" applyFill="1" applyBorder="1" applyProtection="1">
      <protection locked="0"/>
    </xf>
    <xf numFmtId="0" fontId="8" fillId="18" borderId="1" xfId="0" applyFont="1" applyFill="1" applyBorder="1" applyProtection="1">
      <protection locked="0"/>
    </xf>
    <xf numFmtId="0" fontId="0" fillId="18" borderId="0" xfId="0" applyFill="1"/>
    <xf numFmtId="0" fontId="8" fillId="8" borderId="1" xfId="0" applyFont="1" applyFill="1" applyBorder="1"/>
    <xf numFmtId="0" fontId="18" fillId="8" borderId="0" xfId="0" applyFont="1" applyFill="1" applyAlignment="1">
      <alignment horizontal="right"/>
    </xf>
    <xf numFmtId="0" fontId="7" fillId="14" borderId="9" xfId="0" applyFont="1" applyFill="1" applyBorder="1" applyAlignment="1">
      <alignment horizontal="center"/>
    </xf>
    <xf numFmtId="0" fontId="7" fillId="14" borderId="10" xfId="0" applyFont="1" applyFill="1" applyBorder="1" applyAlignment="1">
      <alignment horizontal="center"/>
    </xf>
    <xf numFmtId="0" fontId="7" fillId="14" borderId="1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7" fillId="4" borderId="10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4" fillId="7" borderId="0" xfId="0" applyFont="1" applyFill="1" applyAlignment="1" applyProtection="1">
      <alignment horizontal="center"/>
      <protection locked="0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12" borderId="9" xfId="0" applyFont="1" applyFill="1" applyBorder="1" applyAlignment="1">
      <alignment horizontal="center"/>
    </xf>
    <xf numFmtId="0" fontId="7" fillId="12" borderId="10" xfId="0" applyFont="1" applyFill="1" applyBorder="1" applyAlignment="1">
      <alignment horizontal="center"/>
    </xf>
    <xf numFmtId="0" fontId="7" fillId="12" borderId="11" xfId="0" applyFont="1" applyFill="1" applyBorder="1" applyAlignment="1">
      <alignment horizontal="center"/>
    </xf>
    <xf numFmtId="0" fontId="0" fillId="17" borderId="9" xfId="0" applyFill="1" applyBorder="1" applyAlignment="1">
      <alignment horizontal="center"/>
    </xf>
    <xf numFmtId="0" fontId="0" fillId="17" borderId="10" xfId="0" applyFill="1" applyBorder="1" applyAlignment="1">
      <alignment horizontal="center"/>
    </xf>
    <xf numFmtId="0" fontId="0" fillId="17" borderId="11" xfId="0" applyFill="1" applyBorder="1" applyAlignment="1">
      <alignment horizontal="center"/>
    </xf>
    <xf numFmtId="165" fontId="0" fillId="17" borderId="9" xfId="0" applyNumberFormat="1" applyFill="1" applyBorder="1" applyAlignment="1">
      <alignment horizontal="center"/>
    </xf>
    <xf numFmtId="165" fontId="0" fillId="17" borderId="10" xfId="0" applyNumberFormat="1" applyFill="1" applyBorder="1" applyAlignment="1">
      <alignment horizontal="center"/>
    </xf>
    <xf numFmtId="165" fontId="0" fillId="17" borderId="11" xfId="0" applyNumberFormat="1" applyFill="1" applyBorder="1" applyAlignment="1">
      <alignment horizontal="center"/>
    </xf>
  </cellXfs>
  <cellStyles count="5">
    <cellStyle name="Currency 2" xfId="3" xr:uid="{7E17B7BF-89EA-4472-9536-4031D88B2739}"/>
    <cellStyle name="Normal" xfId="0" builtinId="0"/>
    <cellStyle name="Normal 2" xfId="2" xr:uid="{1D3939ED-DE2F-4F9A-8FAE-026530B760AF}"/>
    <cellStyle name="Percent" xfId="1" builtinId="5"/>
    <cellStyle name="Percent 2" xfId="4" xr:uid="{74F72BA7-8F9C-4706-ACBB-7CB10D1A5F3A}"/>
  </cellStyles>
  <dxfs count="0"/>
  <tableStyles count="0" defaultTableStyle="TableStyleMedium9" defaultPivotStyle="PivotStyleLight16"/>
  <colors>
    <mruColors>
      <color rgb="FFFFFF99"/>
      <color rgb="FFE5D6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220665</xdr:colOff>
      <xdr:row>0</xdr:row>
      <xdr:rowOff>244477</xdr:rowOff>
    </xdr:from>
    <xdr:to>
      <xdr:col>0</xdr:col>
      <xdr:colOff>2122489</xdr:colOff>
      <xdr:row>3</xdr:row>
      <xdr:rowOff>166109</xdr:rowOff>
    </xdr:to>
    <xdr:pic>
      <xdr:nvPicPr>
        <xdr:cNvPr id="3" name="Picture 2" descr="A purple background with white text&#10;&#10;Description automatically generated">
          <a:extLst>
            <a:ext uri="{FF2B5EF4-FFF2-40B4-BE49-F238E27FC236}">
              <a16:creationId xmlns:a16="http://schemas.microsoft.com/office/drawing/2014/main" id="{E8B09631-2F52-A23F-91DA-BB9398430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61" r="2185" b="33661"/>
        <a:stretch/>
      </xdr:blipFill>
      <xdr:spPr>
        <a:xfrm>
          <a:off x="220665" y="244477"/>
          <a:ext cx="1901824" cy="6479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334"/>
  <sheetViews>
    <sheetView tabSelected="1" topLeftCell="A23" zoomScale="80" zoomScaleNormal="80" workbookViewId="0">
      <selection activeCell="A30" sqref="A30"/>
    </sheetView>
  </sheetViews>
  <sheetFormatPr defaultRowHeight="14.45"/>
  <cols>
    <col min="1" max="1" width="33.140625" style="21" customWidth="1"/>
    <col min="5" max="5" width="8.5703125" customWidth="1"/>
    <col min="14" max="14" width="8.5703125" style="45"/>
    <col min="27" max="27" width="8.5703125" style="45"/>
    <col min="40" max="40" width="8.5703125" style="45"/>
    <col min="53" max="53" width="8.7109375" style="45"/>
    <col min="66" max="66" width="8.7109375" style="45"/>
  </cols>
  <sheetData>
    <row r="1" spans="1:66" s="21" customFormat="1" ht="19.5"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54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54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54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54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54"/>
    </row>
    <row r="2" spans="1:66" s="21" customFormat="1" ht="20.100000000000001">
      <c r="A2" s="19"/>
      <c r="B2" s="126" t="s">
        <v>0</v>
      </c>
      <c r="C2" s="126"/>
      <c r="D2" s="126"/>
      <c r="E2" s="126"/>
      <c r="F2" s="126"/>
      <c r="G2" s="20"/>
      <c r="H2" s="20"/>
      <c r="I2" s="20"/>
      <c r="J2" s="20"/>
      <c r="K2" s="20"/>
      <c r="L2" s="20"/>
      <c r="M2" s="20"/>
      <c r="N2" s="54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54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54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54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54"/>
    </row>
    <row r="3" spans="1:66" s="21" customFormat="1" ht="17.4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55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55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55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55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55"/>
    </row>
    <row r="4" spans="1:66" s="21" customFormat="1" ht="18">
      <c r="A4" s="19"/>
      <c r="B4" s="69"/>
      <c r="C4" s="23" t="s">
        <v>1</v>
      </c>
      <c r="D4" s="19"/>
      <c r="E4" s="24"/>
      <c r="F4" s="24"/>
      <c r="G4" s="19"/>
      <c r="H4" s="19"/>
      <c r="I4" s="19"/>
      <c r="J4" s="19"/>
      <c r="K4" s="25"/>
      <c r="L4" s="25"/>
      <c r="M4" s="25"/>
      <c r="N4" s="56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56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56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6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56"/>
    </row>
    <row r="5" spans="1:66" s="21" customFormat="1" ht="17.45">
      <c r="A5" s="19"/>
      <c r="B5" s="110" t="s">
        <v>2</v>
      </c>
      <c r="C5" s="19"/>
      <c r="D5" s="19"/>
      <c r="E5" s="19"/>
      <c r="F5" s="19"/>
      <c r="G5" s="19"/>
      <c r="H5" s="19"/>
      <c r="I5" s="19"/>
      <c r="J5" s="19"/>
      <c r="K5" s="25"/>
      <c r="L5" s="26"/>
      <c r="M5" s="26"/>
      <c r="N5" s="57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AA5" s="116" t="s">
        <v>3</v>
      </c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57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7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57"/>
    </row>
    <row r="6" spans="1:66">
      <c r="A6" s="26"/>
      <c r="B6" s="127" t="s">
        <v>4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9"/>
      <c r="N6" s="57"/>
      <c r="O6" s="120" t="s">
        <v>5</v>
      </c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2"/>
      <c r="AA6" s="57"/>
      <c r="AB6" s="123" t="s">
        <v>6</v>
      </c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5"/>
      <c r="AN6" s="57"/>
      <c r="AO6" s="130" t="s">
        <v>7</v>
      </c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2"/>
      <c r="BA6" s="57"/>
      <c r="BB6" s="117" t="s">
        <v>8</v>
      </c>
      <c r="BC6" s="118"/>
      <c r="BD6" s="118"/>
      <c r="BE6" s="118"/>
      <c r="BF6" s="118"/>
      <c r="BG6" s="118"/>
      <c r="BH6" s="118"/>
      <c r="BI6" s="118"/>
      <c r="BJ6" s="118"/>
      <c r="BK6" s="118"/>
      <c r="BL6" s="118"/>
      <c r="BM6" s="119"/>
      <c r="BN6" s="57"/>
    </row>
    <row r="7" spans="1:66">
      <c r="A7" s="27" t="s">
        <v>9</v>
      </c>
      <c r="B7" s="2">
        <v>1</v>
      </c>
      <c r="C7" s="2">
        <v>2</v>
      </c>
      <c r="D7" s="2">
        <v>3</v>
      </c>
      <c r="E7" s="2">
        <v>4</v>
      </c>
      <c r="F7" s="2">
        <v>5</v>
      </c>
      <c r="G7" s="2">
        <v>6</v>
      </c>
      <c r="H7" s="2">
        <v>7</v>
      </c>
      <c r="I7" s="2">
        <v>8</v>
      </c>
      <c r="J7" s="2">
        <v>9</v>
      </c>
      <c r="K7" s="2">
        <v>10</v>
      </c>
      <c r="L7" s="2">
        <v>11</v>
      </c>
      <c r="M7" s="2">
        <v>12</v>
      </c>
      <c r="N7" s="58" t="s">
        <v>10</v>
      </c>
      <c r="O7" s="2">
        <v>1</v>
      </c>
      <c r="P7" s="2">
        <v>2</v>
      </c>
      <c r="Q7" s="2">
        <v>3</v>
      </c>
      <c r="R7" s="2">
        <v>4</v>
      </c>
      <c r="S7" s="2">
        <v>5</v>
      </c>
      <c r="T7" s="2">
        <v>6</v>
      </c>
      <c r="U7" s="2">
        <v>7</v>
      </c>
      <c r="V7" s="2">
        <v>8</v>
      </c>
      <c r="W7" s="2">
        <v>9</v>
      </c>
      <c r="X7" s="2">
        <v>10</v>
      </c>
      <c r="Y7" s="2">
        <v>11</v>
      </c>
      <c r="Z7" s="2">
        <v>12</v>
      </c>
      <c r="AA7" s="58" t="s">
        <v>11</v>
      </c>
      <c r="AB7" s="2">
        <v>1</v>
      </c>
      <c r="AC7" s="2">
        <v>2</v>
      </c>
      <c r="AD7" s="2">
        <v>3</v>
      </c>
      <c r="AE7" s="2">
        <v>4</v>
      </c>
      <c r="AF7" s="2">
        <v>5</v>
      </c>
      <c r="AG7" s="2">
        <v>6</v>
      </c>
      <c r="AH7" s="2">
        <v>7</v>
      </c>
      <c r="AI7" s="2">
        <v>8</v>
      </c>
      <c r="AJ7" s="2">
        <v>9</v>
      </c>
      <c r="AK7" s="2">
        <v>10</v>
      </c>
      <c r="AL7" s="2">
        <v>11</v>
      </c>
      <c r="AM7" s="2">
        <v>12</v>
      </c>
      <c r="AN7" s="58" t="s">
        <v>12</v>
      </c>
      <c r="AO7" s="2">
        <v>1</v>
      </c>
      <c r="AP7" s="2">
        <v>2</v>
      </c>
      <c r="AQ7" s="2">
        <v>3</v>
      </c>
      <c r="AR7" s="2">
        <v>4</v>
      </c>
      <c r="AS7" s="2">
        <v>5</v>
      </c>
      <c r="AT7" s="2">
        <v>6</v>
      </c>
      <c r="AU7" s="2">
        <v>7</v>
      </c>
      <c r="AV7" s="2">
        <v>8</v>
      </c>
      <c r="AW7" s="2">
        <v>9</v>
      </c>
      <c r="AX7" s="2">
        <v>10</v>
      </c>
      <c r="AY7" s="2">
        <v>11</v>
      </c>
      <c r="AZ7" s="2">
        <v>12</v>
      </c>
      <c r="BA7" s="58" t="s">
        <v>13</v>
      </c>
      <c r="BB7" s="2">
        <v>1</v>
      </c>
      <c r="BC7" s="2">
        <v>2</v>
      </c>
      <c r="BD7" s="2">
        <v>3</v>
      </c>
      <c r="BE7" s="2">
        <v>4</v>
      </c>
      <c r="BF7" s="2">
        <v>5</v>
      </c>
      <c r="BG7" s="2">
        <v>6</v>
      </c>
      <c r="BH7" s="2">
        <v>7</v>
      </c>
      <c r="BI7" s="2">
        <v>8</v>
      </c>
      <c r="BJ7" s="2">
        <v>9</v>
      </c>
      <c r="BK7" s="2">
        <v>10</v>
      </c>
      <c r="BL7" s="2">
        <v>11</v>
      </c>
      <c r="BM7" s="2">
        <v>12</v>
      </c>
      <c r="BN7" s="58" t="s">
        <v>14</v>
      </c>
    </row>
    <row r="8" spans="1:66">
      <c r="A8" s="25" t="s">
        <v>15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59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59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59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59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59"/>
    </row>
    <row r="9" spans="1:66">
      <c r="A9" s="28" t="s">
        <v>16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115">
        <f>SUM(B9:M9)</f>
        <v>0</v>
      </c>
      <c r="O9" s="70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60"/>
      <c r="AB9" s="74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60"/>
      <c r="AO9" s="81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60"/>
      <c r="BB9" s="90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60"/>
    </row>
    <row r="10" spans="1:66">
      <c r="A10" s="28" t="s">
        <v>17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115">
        <f t="shared" ref="N10:N23" si="0">SUM(B10:M10)</f>
        <v>0</v>
      </c>
      <c r="O10" s="72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60"/>
      <c r="AB10" s="76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60"/>
      <c r="AO10" s="83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60"/>
      <c r="BB10" s="92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60"/>
    </row>
    <row r="11" spans="1:66">
      <c r="A11" s="28" t="s">
        <v>18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15">
        <f t="shared" si="0"/>
        <v>0</v>
      </c>
      <c r="O11" s="72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60"/>
      <c r="AB11" s="76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60"/>
      <c r="AO11" s="83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60"/>
      <c r="BB11" s="92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60"/>
    </row>
    <row r="12" spans="1:66">
      <c r="A12" s="28" t="s">
        <v>19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115">
        <f t="shared" si="0"/>
        <v>0</v>
      </c>
      <c r="O12" s="72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60"/>
      <c r="AB12" s="76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60"/>
      <c r="AO12" s="83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60"/>
      <c r="BB12" s="92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60"/>
    </row>
    <row r="13" spans="1:66">
      <c r="A13" s="28" t="s">
        <v>20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15">
        <f>SUM(B13:M13)</f>
        <v>0</v>
      </c>
      <c r="O13" s="72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60"/>
      <c r="AB13" s="76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60"/>
      <c r="AO13" s="83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60"/>
      <c r="BB13" s="92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60"/>
    </row>
    <row r="14" spans="1:66" ht="15" thickBot="1">
      <c r="A14" s="30" t="s">
        <v>21</v>
      </c>
      <c r="B14" s="7">
        <f>SUM(B9:B13)</f>
        <v>0</v>
      </c>
      <c r="C14" s="7">
        <f t="shared" ref="C14:AM14" si="1">SUM(C9:C13)</f>
        <v>0</v>
      </c>
      <c r="D14" s="7">
        <f t="shared" si="1"/>
        <v>0</v>
      </c>
      <c r="E14" s="7">
        <f t="shared" si="1"/>
        <v>0</v>
      </c>
      <c r="F14" s="7">
        <f t="shared" si="1"/>
        <v>0</v>
      </c>
      <c r="G14" s="7">
        <f t="shared" si="1"/>
        <v>0</v>
      </c>
      <c r="H14" s="7">
        <f t="shared" si="1"/>
        <v>0</v>
      </c>
      <c r="I14" s="7">
        <f t="shared" si="1"/>
        <v>0</v>
      </c>
      <c r="J14" s="7">
        <f t="shared" si="1"/>
        <v>0</v>
      </c>
      <c r="K14" s="7">
        <f t="shared" si="1"/>
        <v>0</v>
      </c>
      <c r="L14" s="7">
        <f t="shared" si="1"/>
        <v>0</v>
      </c>
      <c r="M14" s="7">
        <f t="shared" si="1"/>
        <v>0</v>
      </c>
      <c r="N14" s="115">
        <f>SUM(B14:M14)</f>
        <v>0</v>
      </c>
      <c r="O14" s="7">
        <f>SUM(O9:O13)</f>
        <v>0</v>
      </c>
      <c r="P14" s="7">
        <f t="shared" si="1"/>
        <v>0</v>
      </c>
      <c r="Q14" s="7">
        <f t="shared" si="1"/>
        <v>0</v>
      </c>
      <c r="R14" s="7">
        <f t="shared" si="1"/>
        <v>0</v>
      </c>
      <c r="S14" s="7">
        <f t="shared" si="1"/>
        <v>0</v>
      </c>
      <c r="T14" s="7">
        <f t="shared" si="1"/>
        <v>0</v>
      </c>
      <c r="U14" s="7">
        <f t="shared" si="1"/>
        <v>0</v>
      </c>
      <c r="V14" s="7">
        <f t="shared" si="1"/>
        <v>0</v>
      </c>
      <c r="W14" s="7">
        <f t="shared" si="1"/>
        <v>0</v>
      </c>
      <c r="X14" s="7">
        <f t="shared" si="1"/>
        <v>0</v>
      </c>
      <c r="Y14" s="7">
        <f t="shared" si="1"/>
        <v>0</v>
      </c>
      <c r="Z14" s="7">
        <f t="shared" si="1"/>
        <v>0</v>
      </c>
      <c r="AA14" s="61"/>
      <c r="AB14" s="7">
        <f t="shared" si="1"/>
        <v>0</v>
      </c>
      <c r="AC14" s="7">
        <f t="shared" si="1"/>
        <v>0</v>
      </c>
      <c r="AD14" s="7">
        <f t="shared" si="1"/>
        <v>0</v>
      </c>
      <c r="AE14" s="7">
        <f t="shared" si="1"/>
        <v>0</v>
      </c>
      <c r="AF14" s="7">
        <f t="shared" si="1"/>
        <v>0</v>
      </c>
      <c r="AG14" s="7">
        <f t="shared" si="1"/>
        <v>0</v>
      </c>
      <c r="AH14" s="7">
        <f t="shared" si="1"/>
        <v>0</v>
      </c>
      <c r="AI14" s="7">
        <f t="shared" si="1"/>
        <v>0</v>
      </c>
      <c r="AJ14" s="7">
        <f t="shared" si="1"/>
        <v>0</v>
      </c>
      <c r="AK14" s="7">
        <f t="shared" si="1"/>
        <v>0</v>
      </c>
      <c r="AL14" s="7">
        <f t="shared" si="1"/>
        <v>0</v>
      </c>
      <c r="AM14" s="7">
        <f t="shared" si="1"/>
        <v>0</v>
      </c>
      <c r="AN14" s="61"/>
      <c r="AO14" s="7">
        <f t="shared" ref="AO14:AZ14" si="2">SUM(AO9:AO13)</f>
        <v>0</v>
      </c>
      <c r="AP14" s="7">
        <f t="shared" si="2"/>
        <v>0</v>
      </c>
      <c r="AQ14" s="7">
        <f t="shared" si="2"/>
        <v>0</v>
      </c>
      <c r="AR14" s="7">
        <f t="shared" si="2"/>
        <v>0</v>
      </c>
      <c r="AS14" s="7">
        <f t="shared" si="2"/>
        <v>0</v>
      </c>
      <c r="AT14" s="7">
        <f t="shared" si="2"/>
        <v>0</v>
      </c>
      <c r="AU14" s="7">
        <f t="shared" si="2"/>
        <v>0</v>
      </c>
      <c r="AV14" s="7">
        <f t="shared" si="2"/>
        <v>0</v>
      </c>
      <c r="AW14" s="7">
        <f t="shared" si="2"/>
        <v>0</v>
      </c>
      <c r="AX14" s="7">
        <f t="shared" si="2"/>
        <v>0</v>
      </c>
      <c r="AY14" s="7">
        <f t="shared" si="2"/>
        <v>0</v>
      </c>
      <c r="AZ14" s="7">
        <f t="shared" si="2"/>
        <v>0</v>
      </c>
      <c r="BA14" s="61"/>
      <c r="BB14" s="7">
        <f t="shared" ref="BB14:BM14" si="3">SUM(BB9:BB13)</f>
        <v>0</v>
      </c>
      <c r="BC14" s="7">
        <f t="shared" si="3"/>
        <v>0</v>
      </c>
      <c r="BD14" s="7">
        <f t="shared" si="3"/>
        <v>0</v>
      </c>
      <c r="BE14" s="7">
        <f t="shared" si="3"/>
        <v>0</v>
      </c>
      <c r="BF14" s="7">
        <f t="shared" si="3"/>
        <v>0</v>
      </c>
      <c r="BG14" s="7">
        <f t="shared" si="3"/>
        <v>0</v>
      </c>
      <c r="BH14" s="7">
        <f t="shared" si="3"/>
        <v>0</v>
      </c>
      <c r="BI14" s="7">
        <f t="shared" si="3"/>
        <v>0</v>
      </c>
      <c r="BJ14" s="7">
        <f t="shared" si="3"/>
        <v>0</v>
      </c>
      <c r="BK14" s="7">
        <f t="shared" si="3"/>
        <v>0</v>
      </c>
      <c r="BL14" s="7">
        <f t="shared" si="3"/>
        <v>0</v>
      </c>
      <c r="BM14" s="7">
        <f t="shared" si="3"/>
        <v>0</v>
      </c>
      <c r="BN14" s="61"/>
    </row>
    <row r="15" spans="1:66" s="21" customFormat="1">
      <c r="AA15" s="45"/>
      <c r="AN15" s="45"/>
      <c r="BA15" s="45"/>
      <c r="BN15" s="45"/>
    </row>
    <row r="16" spans="1:66" s="21" customFormat="1">
      <c r="A16" s="47" t="s">
        <v>22</v>
      </c>
      <c r="AA16" s="45"/>
      <c r="AN16" s="45"/>
      <c r="BA16" s="45"/>
      <c r="BN16" s="45"/>
    </row>
    <row r="17" spans="1:66">
      <c r="A17" s="28" t="s">
        <v>23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115">
        <f t="shared" ref="N17:N22" si="4">SUM(B17:M17)</f>
        <v>0</v>
      </c>
      <c r="O17" s="70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60">
        <f t="shared" ref="AA17:AA22" si="5">SUM(O17:Z17)</f>
        <v>0</v>
      </c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60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60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60"/>
    </row>
    <row r="18" spans="1:66">
      <c r="A18" s="28" t="s">
        <v>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115">
        <f t="shared" si="4"/>
        <v>0</v>
      </c>
      <c r="O18" s="72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60">
        <f t="shared" si="5"/>
        <v>0</v>
      </c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60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60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60"/>
    </row>
    <row r="19" spans="1:66">
      <c r="A19" s="28" t="s">
        <v>25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15">
        <f t="shared" si="4"/>
        <v>0</v>
      </c>
      <c r="O19" s="72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60">
        <f t="shared" si="5"/>
        <v>0</v>
      </c>
      <c r="AB19" s="16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60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60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60"/>
    </row>
    <row r="20" spans="1:66">
      <c r="A20" s="28" t="s">
        <v>26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115">
        <f t="shared" si="4"/>
        <v>0</v>
      </c>
      <c r="O20" s="72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60">
        <f t="shared" si="5"/>
        <v>0</v>
      </c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60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60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60"/>
    </row>
    <row r="21" spans="1:66">
      <c r="A21" s="28" t="s">
        <v>27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115">
        <f t="shared" si="4"/>
        <v>0</v>
      </c>
      <c r="O21" s="72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60">
        <f t="shared" si="5"/>
        <v>0</v>
      </c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60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60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60"/>
    </row>
    <row r="22" spans="1:66">
      <c r="A22" s="28" t="s">
        <v>28</v>
      </c>
      <c r="B22" s="35"/>
      <c r="C22" s="35"/>
      <c r="D22" s="4"/>
      <c r="E22" s="4"/>
      <c r="F22" s="4"/>
      <c r="G22" s="4"/>
      <c r="H22" s="4"/>
      <c r="I22" s="4"/>
      <c r="J22" s="4"/>
      <c r="K22" s="4"/>
      <c r="L22" s="4"/>
      <c r="M22" s="4"/>
      <c r="N22" s="115">
        <f t="shared" si="4"/>
        <v>0</v>
      </c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60">
        <f t="shared" si="5"/>
        <v>0</v>
      </c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60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60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60"/>
    </row>
    <row r="23" spans="1:66" ht="15" thickBot="1">
      <c r="A23" s="30" t="s">
        <v>21</v>
      </c>
      <c r="B23" s="7">
        <f>SUM(B17:B22)</f>
        <v>0</v>
      </c>
      <c r="C23" s="7">
        <f>SUM(C17:C22)</f>
        <v>0</v>
      </c>
      <c r="D23" s="7">
        <f t="shared" ref="D23:AM23" si="6">SUM(D17:D22)</f>
        <v>0</v>
      </c>
      <c r="E23" s="7">
        <f t="shared" si="6"/>
        <v>0</v>
      </c>
      <c r="F23" s="7">
        <f t="shared" si="6"/>
        <v>0</v>
      </c>
      <c r="G23" s="7">
        <f t="shared" si="6"/>
        <v>0</v>
      </c>
      <c r="H23" s="7">
        <f t="shared" si="6"/>
        <v>0</v>
      </c>
      <c r="I23" s="7">
        <f t="shared" si="6"/>
        <v>0</v>
      </c>
      <c r="J23" s="7">
        <f t="shared" si="6"/>
        <v>0</v>
      </c>
      <c r="K23" s="7">
        <f t="shared" si="6"/>
        <v>0</v>
      </c>
      <c r="L23" s="7">
        <f t="shared" si="6"/>
        <v>0</v>
      </c>
      <c r="M23" s="7">
        <f t="shared" si="6"/>
        <v>0</v>
      </c>
      <c r="N23" s="115">
        <f t="shared" si="0"/>
        <v>0</v>
      </c>
      <c r="O23" s="7">
        <f t="shared" si="6"/>
        <v>0</v>
      </c>
      <c r="P23" s="7">
        <f t="shared" si="6"/>
        <v>0</v>
      </c>
      <c r="Q23" s="7">
        <f t="shared" si="6"/>
        <v>0</v>
      </c>
      <c r="R23" s="7">
        <f t="shared" si="6"/>
        <v>0</v>
      </c>
      <c r="S23" s="7">
        <f t="shared" si="6"/>
        <v>0</v>
      </c>
      <c r="T23" s="7">
        <f t="shared" si="6"/>
        <v>0</v>
      </c>
      <c r="U23" s="7">
        <f t="shared" si="6"/>
        <v>0</v>
      </c>
      <c r="V23" s="7">
        <f t="shared" si="6"/>
        <v>0</v>
      </c>
      <c r="W23" s="7">
        <f t="shared" si="6"/>
        <v>0</v>
      </c>
      <c r="X23" s="7">
        <f t="shared" si="6"/>
        <v>0</v>
      </c>
      <c r="Y23" s="7">
        <f t="shared" si="6"/>
        <v>0</v>
      </c>
      <c r="Z23" s="7">
        <f t="shared" si="6"/>
        <v>0</v>
      </c>
      <c r="AA23" s="61"/>
      <c r="AB23" s="7">
        <f t="shared" si="6"/>
        <v>0</v>
      </c>
      <c r="AC23" s="7">
        <f t="shared" si="6"/>
        <v>0</v>
      </c>
      <c r="AD23" s="7">
        <f t="shared" si="6"/>
        <v>0</v>
      </c>
      <c r="AE23" s="7">
        <f t="shared" si="6"/>
        <v>0</v>
      </c>
      <c r="AF23" s="7">
        <f t="shared" si="6"/>
        <v>0</v>
      </c>
      <c r="AG23" s="7">
        <f t="shared" si="6"/>
        <v>0</v>
      </c>
      <c r="AH23" s="7">
        <f t="shared" si="6"/>
        <v>0</v>
      </c>
      <c r="AI23" s="7">
        <f t="shared" si="6"/>
        <v>0</v>
      </c>
      <c r="AJ23" s="7">
        <f t="shared" si="6"/>
        <v>0</v>
      </c>
      <c r="AK23" s="7">
        <f t="shared" si="6"/>
        <v>0</v>
      </c>
      <c r="AL23" s="7">
        <f t="shared" si="6"/>
        <v>0</v>
      </c>
      <c r="AM23" s="7">
        <f t="shared" si="6"/>
        <v>0</v>
      </c>
      <c r="AN23" s="61"/>
      <c r="AO23" s="7">
        <f t="shared" ref="AO23:AZ23" si="7">SUM(AO17:AO22)</f>
        <v>0</v>
      </c>
      <c r="AP23" s="7">
        <f t="shared" si="7"/>
        <v>0</v>
      </c>
      <c r="AQ23" s="7">
        <f t="shared" si="7"/>
        <v>0</v>
      </c>
      <c r="AR23" s="7">
        <f t="shared" si="7"/>
        <v>0</v>
      </c>
      <c r="AS23" s="7">
        <f t="shared" si="7"/>
        <v>0</v>
      </c>
      <c r="AT23" s="7">
        <f t="shared" si="7"/>
        <v>0</v>
      </c>
      <c r="AU23" s="7">
        <f t="shared" si="7"/>
        <v>0</v>
      </c>
      <c r="AV23" s="7">
        <f t="shared" si="7"/>
        <v>0</v>
      </c>
      <c r="AW23" s="7">
        <f t="shared" si="7"/>
        <v>0</v>
      </c>
      <c r="AX23" s="7">
        <f t="shared" si="7"/>
        <v>0</v>
      </c>
      <c r="AY23" s="7">
        <f t="shared" si="7"/>
        <v>0</v>
      </c>
      <c r="AZ23" s="7">
        <f t="shared" si="7"/>
        <v>0</v>
      </c>
      <c r="BA23" s="61"/>
      <c r="BB23" s="7">
        <f t="shared" ref="BB23:BM23" si="8">SUM(BB17:BB22)</f>
        <v>0</v>
      </c>
      <c r="BC23" s="7">
        <f t="shared" si="8"/>
        <v>0</v>
      </c>
      <c r="BD23" s="7">
        <f t="shared" si="8"/>
        <v>0</v>
      </c>
      <c r="BE23" s="7">
        <f t="shared" si="8"/>
        <v>0</v>
      </c>
      <c r="BF23" s="7">
        <f t="shared" si="8"/>
        <v>0</v>
      </c>
      <c r="BG23" s="7">
        <f t="shared" si="8"/>
        <v>0</v>
      </c>
      <c r="BH23" s="7">
        <f t="shared" si="8"/>
        <v>0</v>
      </c>
      <c r="BI23" s="7">
        <f t="shared" si="8"/>
        <v>0</v>
      </c>
      <c r="BJ23" s="7">
        <f t="shared" si="8"/>
        <v>0</v>
      </c>
      <c r="BK23" s="7">
        <f t="shared" si="8"/>
        <v>0</v>
      </c>
      <c r="BL23" s="7">
        <f t="shared" si="8"/>
        <v>0</v>
      </c>
      <c r="BM23" s="7">
        <f t="shared" si="8"/>
        <v>0</v>
      </c>
      <c r="BN23" s="61"/>
    </row>
    <row r="24" spans="1:66" s="21" customFormat="1">
      <c r="A24" s="30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57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57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57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57"/>
    </row>
    <row r="25" spans="1:66" s="21" customFormat="1">
      <c r="A25" s="30" t="s">
        <v>29</v>
      </c>
      <c r="B25" s="26">
        <f>B14-B23</f>
        <v>0</v>
      </c>
      <c r="C25" s="26">
        <f t="shared" ref="C25:AM25" si="9">C14-C23</f>
        <v>0</v>
      </c>
      <c r="D25" s="26">
        <f t="shared" si="9"/>
        <v>0</v>
      </c>
      <c r="E25" s="26">
        <f t="shared" si="9"/>
        <v>0</v>
      </c>
      <c r="F25" s="26">
        <f t="shared" si="9"/>
        <v>0</v>
      </c>
      <c r="G25" s="26">
        <f t="shared" si="9"/>
        <v>0</v>
      </c>
      <c r="H25" s="26">
        <f t="shared" si="9"/>
        <v>0</v>
      </c>
      <c r="I25" s="26">
        <f t="shared" si="9"/>
        <v>0</v>
      </c>
      <c r="J25" s="26">
        <f t="shared" si="9"/>
        <v>0</v>
      </c>
      <c r="K25" s="26">
        <f t="shared" si="9"/>
        <v>0</v>
      </c>
      <c r="L25" s="26">
        <f t="shared" si="9"/>
        <v>0</v>
      </c>
      <c r="M25" s="26">
        <f t="shared" si="9"/>
        <v>0</v>
      </c>
      <c r="O25" s="26">
        <f>O14-O23</f>
        <v>0</v>
      </c>
      <c r="P25" s="26">
        <f t="shared" si="9"/>
        <v>0</v>
      </c>
      <c r="Q25" s="26">
        <f t="shared" si="9"/>
        <v>0</v>
      </c>
      <c r="R25" s="26">
        <f t="shared" si="9"/>
        <v>0</v>
      </c>
      <c r="S25" s="26">
        <f t="shared" si="9"/>
        <v>0</v>
      </c>
      <c r="T25" s="26">
        <f t="shared" si="9"/>
        <v>0</v>
      </c>
      <c r="U25" s="26">
        <f t="shared" si="9"/>
        <v>0</v>
      </c>
      <c r="V25" s="26">
        <f t="shared" si="9"/>
        <v>0</v>
      </c>
      <c r="W25" s="26">
        <f t="shared" si="9"/>
        <v>0</v>
      </c>
      <c r="X25" s="26">
        <f t="shared" si="9"/>
        <v>0</v>
      </c>
      <c r="Y25" s="26">
        <f t="shared" si="9"/>
        <v>0</v>
      </c>
      <c r="Z25" s="26">
        <f t="shared" si="9"/>
        <v>0</v>
      </c>
      <c r="AA25" s="57"/>
      <c r="AB25" s="26">
        <f t="shared" si="9"/>
        <v>0</v>
      </c>
      <c r="AC25" s="26">
        <f t="shared" si="9"/>
        <v>0</v>
      </c>
      <c r="AD25" s="26">
        <f t="shared" si="9"/>
        <v>0</v>
      </c>
      <c r="AE25" s="26">
        <f t="shared" si="9"/>
        <v>0</v>
      </c>
      <c r="AF25" s="26">
        <f t="shared" si="9"/>
        <v>0</v>
      </c>
      <c r="AG25" s="26">
        <f t="shared" si="9"/>
        <v>0</v>
      </c>
      <c r="AH25" s="26">
        <f t="shared" si="9"/>
        <v>0</v>
      </c>
      <c r="AI25" s="26">
        <f t="shared" si="9"/>
        <v>0</v>
      </c>
      <c r="AJ25" s="26">
        <f t="shared" si="9"/>
        <v>0</v>
      </c>
      <c r="AK25" s="26">
        <f t="shared" si="9"/>
        <v>0</v>
      </c>
      <c r="AL25" s="26">
        <f t="shared" si="9"/>
        <v>0</v>
      </c>
      <c r="AM25" s="26">
        <f t="shared" si="9"/>
        <v>0</v>
      </c>
      <c r="AN25" s="57"/>
      <c r="AO25" s="26">
        <f t="shared" ref="AO25:AZ25" si="10">AO14-AO23</f>
        <v>0</v>
      </c>
      <c r="AP25" s="26">
        <f t="shared" si="10"/>
        <v>0</v>
      </c>
      <c r="AQ25" s="26">
        <f t="shared" si="10"/>
        <v>0</v>
      </c>
      <c r="AR25" s="26">
        <f t="shared" si="10"/>
        <v>0</v>
      </c>
      <c r="AS25" s="26">
        <f t="shared" si="10"/>
        <v>0</v>
      </c>
      <c r="AT25" s="26">
        <f t="shared" si="10"/>
        <v>0</v>
      </c>
      <c r="AU25" s="26">
        <f t="shared" si="10"/>
        <v>0</v>
      </c>
      <c r="AV25" s="26">
        <f t="shared" si="10"/>
        <v>0</v>
      </c>
      <c r="AW25" s="26">
        <f t="shared" si="10"/>
        <v>0</v>
      </c>
      <c r="AX25" s="26">
        <f t="shared" si="10"/>
        <v>0</v>
      </c>
      <c r="AY25" s="26">
        <f t="shared" si="10"/>
        <v>0</v>
      </c>
      <c r="AZ25" s="26">
        <f t="shared" si="10"/>
        <v>0</v>
      </c>
      <c r="BA25" s="57"/>
      <c r="BB25" s="26">
        <f t="shared" ref="BB25:BM25" si="11">BB14-BB23</f>
        <v>0</v>
      </c>
      <c r="BC25" s="26">
        <f t="shared" si="11"/>
        <v>0</v>
      </c>
      <c r="BD25" s="26">
        <f t="shared" si="11"/>
        <v>0</v>
      </c>
      <c r="BE25" s="26">
        <f t="shared" si="11"/>
        <v>0</v>
      </c>
      <c r="BF25" s="26">
        <f t="shared" si="11"/>
        <v>0</v>
      </c>
      <c r="BG25" s="26">
        <f t="shared" si="11"/>
        <v>0</v>
      </c>
      <c r="BH25" s="26">
        <f t="shared" si="11"/>
        <v>0</v>
      </c>
      <c r="BI25" s="26">
        <f t="shared" si="11"/>
        <v>0</v>
      </c>
      <c r="BJ25" s="26">
        <f t="shared" si="11"/>
        <v>0</v>
      </c>
      <c r="BK25" s="26">
        <f t="shared" si="11"/>
        <v>0</v>
      </c>
      <c r="BL25" s="26">
        <f t="shared" si="11"/>
        <v>0</v>
      </c>
      <c r="BM25" s="26">
        <f t="shared" si="11"/>
        <v>0</v>
      </c>
      <c r="BN25" s="57"/>
    </row>
    <row r="26" spans="1:66" s="21" customFormat="1">
      <c r="A26" s="30" t="s">
        <v>30</v>
      </c>
      <c r="B26" s="62" t="str">
        <f>IFERROR(B25/B14,"")</f>
        <v/>
      </c>
      <c r="C26" s="62" t="str">
        <f t="shared" ref="C26:L26" si="12">IFERROR(C25/C14,"")</f>
        <v/>
      </c>
      <c r="D26" s="62" t="str">
        <f t="shared" si="12"/>
        <v/>
      </c>
      <c r="E26" s="62" t="str">
        <f t="shared" si="12"/>
        <v/>
      </c>
      <c r="F26" s="62" t="str">
        <f t="shared" si="12"/>
        <v/>
      </c>
      <c r="G26" s="62" t="str">
        <f t="shared" si="12"/>
        <v/>
      </c>
      <c r="H26" s="62" t="str">
        <f t="shared" si="12"/>
        <v/>
      </c>
      <c r="I26" s="62" t="str">
        <f t="shared" si="12"/>
        <v/>
      </c>
      <c r="J26" s="62" t="str">
        <f t="shared" si="12"/>
        <v/>
      </c>
      <c r="K26" s="62" t="str">
        <f t="shared" si="12"/>
        <v/>
      </c>
      <c r="L26" s="62" t="str">
        <f t="shared" si="12"/>
        <v/>
      </c>
      <c r="M26" s="62" t="str">
        <f>IFERROR(M25/M14,"")</f>
        <v/>
      </c>
      <c r="N26" s="45"/>
      <c r="O26" s="62" t="str">
        <f>IFERROR(O25/O14,"")</f>
        <v/>
      </c>
      <c r="P26" s="62" t="str">
        <f t="shared" ref="P26:AB26" si="13">IFERROR(P25/P14,"")</f>
        <v/>
      </c>
      <c r="Q26" s="62" t="str">
        <f t="shared" si="13"/>
        <v/>
      </c>
      <c r="R26" s="62" t="str">
        <f t="shared" si="13"/>
        <v/>
      </c>
      <c r="S26" s="62" t="str">
        <f t="shared" si="13"/>
        <v/>
      </c>
      <c r="T26" s="62" t="str">
        <f t="shared" si="13"/>
        <v/>
      </c>
      <c r="U26" s="62" t="str">
        <f t="shared" si="13"/>
        <v/>
      </c>
      <c r="V26" s="62" t="str">
        <f t="shared" si="13"/>
        <v/>
      </c>
      <c r="W26" s="62" t="str">
        <f t="shared" si="13"/>
        <v/>
      </c>
      <c r="X26" s="62" t="str">
        <f t="shared" si="13"/>
        <v/>
      </c>
      <c r="Y26" s="62" t="str">
        <f t="shared" si="13"/>
        <v/>
      </c>
      <c r="Z26" s="62" t="str">
        <f t="shared" si="13"/>
        <v/>
      </c>
      <c r="AA26" s="62"/>
      <c r="AB26" s="62" t="str">
        <f t="shared" si="13"/>
        <v/>
      </c>
      <c r="AC26" s="62" t="str">
        <f t="shared" ref="AC26" si="14">IFERROR(AC25/AC14,"")</f>
        <v/>
      </c>
      <c r="AD26" s="62" t="str">
        <f t="shared" ref="AD26" si="15">IFERROR(AD25/AD14,"")</f>
        <v/>
      </c>
      <c r="AE26" s="62" t="str">
        <f t="shared" ref="AE26" si="16">IFERROR(AE25/AE14,"")</f>
        <v/>
      </c>
      <c r="AF26" s="62" t="str">
        <f t="shared" ref="AF26" si="17">IFERROR(AF25/AF14,"")</f>
        <v/>
      </c>
      <c r="AG26" s="62" t="str">
        <f t="shared" ref="AG26" si="18">IFERROR(AG25/AG14,"")</f>
        <v/>
      </c>
      <c r="AH26" s="62" t="str">
        <f t="shared" ref="AH26" si="19">IFERROR(AH25/AH14,"")</f>
        <v/>
      </c>
      <c r="AI26" s="62" t="str">
        <f t="shared" ref="AI26" si="20">IFERROR(AI25/AI14,"")</f>
        <v/>
      </c>
      <c r="AJ26" s="62" t="str">
        <f t="shared" ref="AJ26" si="21">IFERROR(AJ25/AJ14,"")</f>
        <v/>
      </c>
      <c r="AK26" s="62" t="str">
        <f t="shared" ref="AK26" si="22">IFERROR(AK25/AK14,"")</f>
        <v/>
      </c>
      <c r="AL26" s="62" t="str">
        <f t="shared" ref="AL26" si="23">IFERROR(AL25/AL14,"")</f>
        <v/>
      </c>
      <c r="AM26" s="62" t="str">
        <f t="shared" ref="AM26" si="24">IFERROR(AM25/AM14,"")</f>
        <v/>
      </c>
      <c r="AN26" s="62"/>
      <c r="AO26" s="62" t="str">
        <f t="shared" ref="AO26:AZ26" si="25">IFERROR(AO25/AO14,"")</f>
        <v/>
      </c>
      <c r="AP26" s="62" t="str">
        <f t="shared" si="25"/>
        <v/>
      </c>
      <c r="AQ26" s="62" t="str">
        <f t="shared" si="25"/>
        <v/>
      </c>
      <c r="AR26" s="62" t="str">
        <f t="shared" si="25"/>
        <v/>
      </c>
      <c r="AS26" s="62" t="str">
        <f t="shared" si="25"/>
        <v/>
      </c>
      <c r="AT26" s="62" t="str">
        <f t="shared" si="25"/>
        <v/>
      </c>
      <c r="AU26" s="62" t="str">
        <f t="shared" si="25"/>
        <v/>
      </c>
      <c r="AV26" s="62" t="str">
        <f t="shared" si="25"/>
        <v/>
      </c>
      <c r="AW26" s="62" t="str">
        <f t="shared" si="25"/>
        <v/>
      </c>
      <c r="AX26" s="62" t="str">
        <f t="shared" si="25"/>
        <v/>
      </c>
      <c r="AY26" s="62" t="str">
        <f t="shared" si="25"/>
        <v/>
      </c>
      <c r="AZ26" s="62" t="str">
        <f t="shared" si="25"/>
        <v/>
      </c>
      <c r="BA26" s="62"/>
      <c r="BB26" s="62" t="str">
        <f t="shared" ref="BB26:BM26" si="26">IFERROR(BB25/BB14,"")</f>
        <v/>
      </c>
      <c r="BC26" s="62" t="str">
        <f t="shared" si="26"/>
        <v/>
      </c>
      <c r="BD26" s="62" t="str">
        <f t="shared" si="26"/>
        <v/>
      </c>
      <c r="BE26" s="62" t="str">
        <f t="shared" si="26"/>
        <v/>
      </c>
      <c r="BF26" s="62" t="str">
        <f t="shared" si="26"/>
        <v/>
      </c>
      <c r="BG26" s="62" t="str">
        <f t="shared" si="26"/>
        <v/>
      </c>
      <c r="BH26" s="62" t="str">
        <f t="shared" si="26"/>
        <v/>
      </c>
      <c r="BI26" s="62" t="str">
        <f t="shared" si="26"/>
        <v/>
      </c>
      <c r="BJ26" s="62" t="str">
        <f t="shared" si="26"/>
        <v/>
      </c>
      <c r="BK26" s="62" t="str">
        <f t="shared" si="26"/>
        <v/>
      </c>
      <c r="BL26" s="62" t="str">
        <f t="shared" si="26"/>
        <v/>
      </c>
      <c r="BM26" s="62" t="str">
        <f t="shared" si="26"/>
        <v/>
      </c>
      <c r="BN26" s="62"/>
    </row>
    <row r="27" spans="1:66" s="21" customFormat="1">
      <c r="AA27" s="45"/>
      <c r="AN27" s="45"/>
      <c r="BA27" s="45"/>
      <c r="BN27" s="45"/>
    </row>
    <row r="28" spans="1:66" s="21" customFormat="1">
      <c r="A28" s="46" t="s">
        <v>31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57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57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57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57"/>
    </row>
    <row r="29" spans="1:66">
      <c r="A29" s="29" t="s">
        <v>32</v>
      </c>
      <c r="B29" s="4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15">
        <f>SUM(B29:M29)</f>
        <v>0</v>
      </c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60">
        <f t="shared" ref="AA29:AA32" si="27">SUM(O29:Z29)</f>
        <v>0</v>
      </c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L29" s="101"/>
      <c r="AM29" s="101"/>
      <c r="AN29" s="60">
        <f t="shared" ref="AN29:AN32" si="28">SUM(AB29:AM29)</f>
        <v>0</v>
      </c>
      <c r="AO29" s="101"/>
      <c r="AP29" s="101"/>
      <c r="AQ29" s="101"/>
      <c r="AR29" s="101"/>
      <c r="AS29" s="101"/>
      <c r="AT29" s="101"/>
      <c r="AU29" s="101"/>
      <c r="AV29" s="101"/>
      <c r="AW29" s="101"/>
      <c r="AX29" s="101"/>
      <c r="AY29" s="101"/>
      <c r="AZ29" s="101"/>
      <c r="BA29" s="60">
        <f t="shared" ref="BA29:BA32" si="29">SUM(AO29:AZ29)</f>
        <v>0</v>
      </c>
      <c r="BB29" s="101"/>
      <c r="BC29" s="101"/>
      <c r="BD29" s="101"/>
      <c r="BE29" s="101"/>
      <c r="BF29" s="101"/>
      <c r="BG29" s="101"/>
      <c r="BH29" s="101"/>
      <c r="BI29" s="101"/>
      <c r="BJ29" s="101"/>
      <c r="BK29" s="101"/>
      <c r="BL29" s="101"/>
      <c r="BM29" s="101"/>
      <c r="BN29" s="60">
        <f t="shared" ref="BN29:BN32" si="30">SUM(BB29:BM29)</f>
        <v>0</v>
      </c>
    </row>
    <row r="30" spans="1:66">
      <c r="A30" s="28" t="s">
        <v>33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15">
        <f t="shared" ref="N30:N32" si="31">SUM(B30:M30)</f>
        <v>0</v>
      </c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60">
        <f t="shared" si="27"/>
        <v>0</v>
      </c>
      <c r="AB30" s="16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60">
        <f t="shared" si="28"/>
        <v>0</v>
      </c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60">
        <f t="shared" si="29"/>
        <v>0</v>
      </c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60">
        <f t="shared" si="30"/>
        <v>0</v>
      </c>
    </row>
    <row r="31" spans="1:66">
      <c r="A31" s="28" t="s">
        <v>34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115">
        <f t="shared" si="31"/>
        <v>0</v>
      </c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60">
        <f t="shared" si="27"/>
        <v>0</v>
      </c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60">
        <f t="shared" si="28"/>
        <v>0</v>
      </c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60">
        <f t="shared" si="29"/>
        <v>0</v>
      </c>
      <c r="BB31" s="95"/>
      <c r="BC31" s="95"/>
      <c r="BD31" s="95"/>
      <c r="BE31" s="95"/>
      <c r="BF31" s="95"/>
      <c r="BG31" s="95"/>
      <c r="BH31" s="95"/>
      <c r="BI31" s="95"/>
      <c r="BJ31" s="95"/>
      <c r="BK31" s="95"/>
      <c r="BL31" s="95"/>
      <c r="BM31" s="95"/>
      <c r="BN31" s="60">
        <f t="shared" si="30"/>
        <v>0</v>
      </c>
    </row>
    <row r="32" spans="1:66" ht="15" thickBot="1">
      <c r="A32" s="28" t="s">
        <v>35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115">
        <f t="shared" si="31"/>
        <v>0</v>
      </c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60">
        <f t="shared" si="27"/>
        <v>0</v>
      </c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60">
        <f t="shared" si="28"/>
        <v>0</v>
      </c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60">
        <f t="shared" si="29"/>
        <v>0</v>
      </c>
      <c r="BB32" s="96"/>
      <c r="BC32" s="96"/>
      <c r="BD32" s="96"/>
      <c r="BE32" s="96"/>
      <c r="BF32" s="96"/>
      <c r="BG32" s="96"/>
      <c r="BH32" s="96"/>
      <c r="BI32" s="96"/>
      <c r="BJ32" s="96"/>
      <c r="BK32" s="96"/>
      <c r="BL32" s="96"/>
      <c r="BM32" s="96"/>
      <c r="BN32" s="60">
        <f t="shared" si="30"/>
        <v>0</v>
      </c>
    </row>
    <row r="33" spans="1:66" ht="15" thickBot="1">
      <c r="A33" s="30" t="s">
        <v>21</v>
      </c>
      <c r="B33" s="7">
        <f>SUM(B29:B32)</f>
        <v>0</v>
      </c>
      <c r="C33" s="7">
        <f>SUM(C29:C32)</f>
        <v>0</v>
      </c>
      <c r="D33" s="7">
        <f t="shared" ref="D33:AM33" si="32">SUM(D29:D32)</f>
        <v>0</v>
      </c>
      <c r="E33" s="7">
        <f t="shared" si="32"/>
        <v>0</v>
      </c>
      <c r="F33" s="7">
        <f t="shared" si="32"/>
        <v>0</v>
      </c>
      <c r="G33" s="7">
        <f t="shared" si="32"/>
        <v>0</v>
      </c>
      <c r="H33" s="7">
        <f t="shared" si="32"/>
        <v>0</v>
      </c>
      <c r="I33" s="7">
        <f t="shared" si="32"/>
        <v>0</v>
      </c>
      <c r="J33" s="7">
        <f t="shared" si="32"/>
        <v>0</v>
      </c>
      <c r="K33" s="7">
        <f t="shared" si="32"/>
        <v>0</v>
      </c>
      <c r="L33" s="7">
        <f t="shared" si="32"/>
        <v>0</v>
      </c>
      <c r="M33" s="7">
        <f t="shared" si="32"/>
        <v>0</v>
      </c>
      <c r="N33" s="115">
        <f>SUM(B33:M33)</f>
        <v>0</v>
      </c>
      <c r="O33" s="7">
        <f t="shared" si="32"/>
        <v>0</v>
      </c>
      <c r="P33" s="7">
        <f t="shared" si="32"/>
        <v>0</v>
      </c>
      <c r="Q33" s="7">
        <f t="shared" si="32"/>
        <v>0</v>
      </c>
      <c r="R33" s="7">
        <f t="shared" si="32"/>
        <v>0</v>
      </c>
      <c r="S33" s="7">
        <f t="shared" si="32"/>
        <v>0</v>
      </c>
      <c r="T33" s="7">
        <f t="shared" si="32"/>
        <v>0</v>
      </c>
      <c r="U33" s="7">
        <f t="shared" si="32"/>
        <v>0</v>
      </c>
      <c r="V33" s="7">
        <f t="shared" si="32"/>
        <v>0</v>
      </c>
      <c r="W33" s="7">
        <f t="shared" si="32"/>
        <v>0</v>
      </c>
      <c r="X33" s="7">
        <f t="shared" si="32"/>
        <v>0</v>
      </c>
      <c r="Y33" s="7">
        <f t="shared" si="32"/>
        <v>0</v>
      </c>
      <c r="Z33" s="7">
        <f t="shared" si="32"/>
        <v>0</v>
      </c>
      <c r="AA33" s="61"/>
      <c r="AB33" s="7">
        <f t="shared" si="32"/>
        <v>0</v>
      </c>
      <c r="AC33" s="7">
        <f t="shared" si="32"/>
        <v>0</v>
      </c>
      <c r="AD33" s="7">
        <f t="shared" si="32"/>
        <v>0</v>
      </c>
      <c r="AE33" s="7">
        <f t="shared" si="32"/>
        <v>0</v>
      </c>
      <c r="AF33" s="7">
        <f t="shared" si="32"/>
        <v>0</v>
      </c>
      <c r="AG33" s="7">
        <f t="shared" si="32"/>
        <v>0</v>
      </c>
      <c r="AH33" s="7">
        <f t="shared" si="32"/>
        <v>0</v>
      </c>
      <c r="AI33" s="7">
        <f t="shared" si="32"/>
        <v>0</v>
      </c>
      <c r="AJ33" s="7">
        <f t="shared" si="32"/>
        <v>0</v>
      </c>
      <c r="AK33" s="7">
        <f t="shared" si="32"/>
        <v>0</v>
      </c>
      <c r="AL33" s="7">
        <f t="shared" si="32"/>
        <v>0</v>
      </c>
      <c r="AM33" s="7">
        <f t="shared" si="32"/>
        <v>0</v>
      </c>
      <c r="AN33" s="61"/>
      <c r="AO33" s="7">
        <f t="shared" ref="AO33:AZ33" si="33">SUM(AO29:AO32)</f>
        <v>0</v>
      </c>
      <c r="AP33" s="7">
        <f t="shared" si="33"/>
        <v>0</v>
      </c>
      <c r="AQ33" s="7">
        <f t="shared" si="33"/>
        <v>0</v>
      </c>
      <c r="AR33" s="7">
        <f t="shared" si="33"/>
        <v>0</v>
      </c>
      <c r="AS33" s="7">
        <f t="shared" si="33"/>
        <v>0</v>
      </c>
      <c r="AT33" s="7">
        <f t="shared" si="33"/>
        <v>0</v>
      </c>
      <c r="AU33" s="7">
        <f t="shared" si="33"/>
        <v>0</v>
      </c>
      <c r="AV33" s="7">
        <f t="shared" si="33"/>
        <v>0</v>
      </c>
      <c r="AW33" s="7">
        <f t="shared" si="33"/>
        <v>0</v>
      </c>
      <c r="AX33" s="7">
        <f t="shared" si="33"/>
        <v>0</v>
      </c>
      <c r="AY33" s="7">
        <f t="shared" si="33"/>
        <v>0</v>
      </c>
      <c r="AZ33" s="7">
        <f t="shared" si="33"/>
        <v>0</v>
      </c>
      <c r="BA33" s="61"/>
      <c r="BB33" s="7">
        <f t="shared" ref="BB33:BM33" si="34">SUM(BB29:BB32)</f>
        <v>0</v>
      </c>
      <c r="BC33" s="7">
        <f t="shared" si="34"/>
        <v>0</v>
      </c>
      <c r="BD33" s="7">
        <f t="shared" si="34"/>
        <v>0</v>
      </c>
      <c r="BE33" s="7">
        <f t="shared" si="34"/>
        <v>0</v>
      </c>
      <c r="BF33" s="7">
        <f t="shared" si="34"/>
        <v>0</v>
      </c>
      <c r="BG33" s="7">
        <f t="shared" si="34"/>
        <v>0</v>
      </c>
      <c r="BH33" s="7">
        <f t="shared" si="34"/>
        <v>0</v>
      </c>
      <c r="BI33" s="7">
        <f t="shared" si="34"/>
        <v>0</v>
      </c>
      <c r="BJ33" s="7">
        <f t="shared" si="34"/>
        <v>0</v>
      </c>
      <c r="BK33" s="7">
        <f t="shared" si="34"/>
        <v>0</v>
      </c>
      <c r="BL33" s="7">
        <f t="shared" si="34"/>
        <v>0</v>
      </c>
      <c r="BM33" s="7">
        <f t="shared" si="34"/>
        <v>0</v>
      </c>
      <c r="BN33" s="61"/>
    </row>
    <row r="34" spans="1:66" s="21" customForma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115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57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57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57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57"/>
    </row>
    <row r="35" spans="1:66" s="21" customFormat="1">
      <c r="A35" s="25" t="s">
        <v>36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115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57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57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57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57"/>
    </row>
    <row r="36" spans="1:66" s="114" customFormat="1">
      <c r="A36" s="111" t="s">
        <v>37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5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57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57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13"/>
      <c r="BA36" s="57"/>
      <c r="BB36" s="113"/>
      <c r="BC36" s="113"/>
      <c r="BD36" s="113"/>
      <c r="BE36" s="113"/>
      <c r="BF36" s="113"/>
      <c r="BG36" s="113"/>
      <c r="BH36" s="113"/>
      <c r="BI36" s="113"/>
      <c r="BJ36" s="113"/>
      <c r="BK36" s="113"/>
      <c r="BL36" s="113"/>
      <c r="BM36" s="113"/>
      <c r="BN36" s="57"/>
    </row>
    <row r="37" spans="1:66" s="21" customFormat="1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115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57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57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57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57"/>
    </row>
    <row r="38" spans="1:66">
      <c r="A38" s="27" t="s">
        <v>38</v>
      </c>
      <c r="B38" s="35"/>
      <c r="C38" s="35"/>
      <c r="D38" s="4"/>
      <c r="E38" s="4"/>
      <c r="F38" s="4"/>
      <c r="G38" s="4"/>
      <c r="H38" s="4"/>
      <c r="I38" s="4"/>
      <c r="J38" s="4"/>
      <c r="K38" s="4"/>
      <c r="L38" s="4"/>
      <c r="M38" s="4"/>
      <c r="N38" s="115">
        <f t="shared" ref="N38:N57" si="35">SUM(B38:M38)</f>
        <v>0</v>
      </c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60">
        <f>SUM(O38:Z38)</f>
        <v>0</v>
      </c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60">
        <f>SUM(AB38:AM38)</f>
        <v>0</v>
      </c>
      <c r="AO38" s="85"/>
      <c r="AP38" s="85"/>
      <c r="AQ38" s="85"/>
      <c r="AR38" s="85"/>
      <c r="AS38" s="85"/>
      <c r="AT38" s="85"/>
      <c r="AU38" s="85"/>
      <c r="AV38" s="85"/>
      <c r="AW38" s="85"/>
      <c r="AX38" s="85"/>
      <c r="AY38" s="85"/>
      <c r="AZ38" s="85"/>
      <c r="BA38" s="60">
        <f>SUM(AO38:AZ38)</f>
        <v>0</v>
      </c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60">
        <f>SUM(BB38:BM38)</f>
        <v>0</v>
      </c>
    </row>
    <row r="39" spans="1:66">
      <c r="A39" s="31" t="s">
        <v>39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15">
        <f t="shared" si="35"/>
        <v>0</v>
      </c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60">
        <f t="shared" ref="AA39:AA57" si="36">SUM(O39:Z39)</f>
        <v>0</v>
      </c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60">
        <f t="shared" ref="AN39:AN57" si="37">SUM(AB39:AM39)</f>
        <v>0</v>
      </c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60">
        <f t="shared" ref="BA39:BA57" si="38">SUM(AO39:AZ39)</f>
        <v>0</v>
      </c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4"/>
      <c r="BM39" s="94"/>
      <c r="BN39" s="60">
        <f t="shared" ref="BN39:BN57" si="39">SUM(BB39:BM39)</f>
        <v>0</v>
      </c>
    </row>
    <row r="40" spans="1:66">
      <c r="A40" s="31" t="s">
        <v>40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115">
        <f t="shared" si="35"/>
        <v>0</v>
      </c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60">
        <f t="shared" si="36"/>
        <v>0</v>
      </c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60">
        <f t="shared" si="37"/>
        <v>0</v>
      </c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60">
        <f t="shared" si="38"/>
        <v>0</v>
      </c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60">
        <f t="shared" si="39"/>
        <v>0</v>
      </c>
    </row>
    <row r="41" spans="1:66">
      <c r="A41" s="31" t="s">
        <v>41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115">
        <f t="shared" si="35"/>
        <v>0</v>
      </c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60">
        <f t="shared" si="36"/>
        <v>0</v>
      </c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60">
        <f t="shared" si="37"/>
        <v>0</v>
      </c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60">
        <f t="shared" si="38"/>
        <v>0</v>
      </c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60">
        <f t="shared" si="39"/>
        <v>0</v>
      </c>
    </row>
    <row r="42" spans="1:66">
      <c r="A42" s="31" t="s">
        <v>42</v>
      </c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115">
        <f t="shared" si="35"/>
        <v>0</v>
      </c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60">
        <f t="shared" si="36"/>
        <v>0</v>
      </c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60">
        <f t="shared" si="37"/>
        <v>0</v>
      </c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60">
        <f t="shared" si="38"/>
        <v>0</v>
      </c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60">
        <f t="shared" si="39"/>
        <v>0</v>
      </c>
    </row>
    <row r="43" spans="1:66">
      <c r="A43" s="31" t="s">
        <v>43</v>
      </c>
      <c r="B43" s="35"/>
      <c r="C43" s="4"/>
      <c r="D43" s="4"/>
      <c r="E43" s="35"/>
      <c r="F43" s="4"/>
      <c r="G43" s="4"/>
      <c r="H43" s="35"/>
      <c r="I43" s="4"/>
      <c r="J43" s="4"/>
      <c r="K43" s="35"/>
      <c r="L43" s="4"/>
      <c r="M43" s="4"/>
      <c r="N43" s="115">
        <f t="shared" si="35"/>
        <v>0</v>
      </c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60">
        <f t="shared" si="36"/>
        <v>0</v>
      </c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60">
        <f t="shared" si="37"/>
        <v>0</v>
      </c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85"/>
      <c r="AZ43" s="85"/>
      <c r="BA43" s="60">
        <f t="shared" si="38"/>
        <v>0</v>
      </c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60">
        <f t="shared" si="39"/>
        <v>0</v>
      </c>
    </row>
    <row r="44" spans="1:66">
      <c r="A44" s="31" t="s">
        <v>44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115">
        <f t="shared" si="35"/>
        <v>0</v>
      </c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60">
        <f t="shared" si="36"/>
        <v>0</v>
      </c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60">
        <f t="shared" si="37"/>
        <v>0</v>
      </c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60">
        <f t="shared" si="38"/>
        <v>0</v>
      </c>
      <c r="BB44" s="94"/>
      <c r="BC44" s="94"/>
      <c r="BD44" s="94"/>
      <c r="BE44" s="94"/>
      <c r="BF44" s="94"/>
      <c r="BG44" s="94"/>
      <c r="BH44" s="94"/>
      <c r="BI44" s="94"/>
      <c r="BJ44" s="94"/>
      <c r="BK44" s="94"/>
      <c r="BL44" s="94"/>
      <c r="BM44" s="94"/>
      <c r="BN44" s="60">
        <f t="shared" si="39"/>
        <v>0</v>
      </c>
    </row>
    <row r="45" spans="1:66">
      <c r="A45" s="31" t="s">
        <v>45</v>
      </c>
      <c r="B45" s="3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115">
        <f t="shared" si="35"/>
        <v>0</v>
      </c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60">
        <f t="shared" si="36"/>
        <v>0</v>
      </c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60">
        <f t="shared" si="37"/>
        <v>0</v>
      </c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60">
        <f t="shared" si="38"/>
        <v>0</v>
      </c>
      <c r="BB45" s="94"/>
      <c r="BC45" s="94"/>
      <c r="BD45" s="94"/>
      <c r="BE45" s="94"/>
      <c r="BF45" s="94"/>
      <c r="BG45" s="94"/>
      <c r="BH45" s="94"/>
      <c r="BI45" s="94"/>
      <c r="BJ45" s="94"/>
      <c r="BK45" s="94"/>
      <c r="BL45" s="94"/>
      <c r="BM45" s="94"/>
      <c r="BN45" s="60">
        <f t="shared" si="39"/>
        <v>0</v>
      </c>
    </row>
    <row r="46" spans="1:66">
      <c r="A46" s="31" t="s">
        <v>46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115">
        <f t="shared" si="35"/>
        <v>0</v>
      </c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60">
        <f t="shared" si="36"/>
        <v>0</v>
      </c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60">
        <f t="shared" si="37"/>
        <v>0</v>
      </c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60">
        <f t="shared" si="38"/>
        <v>0</v>
      </c>
      <c r="BB46" s="94"/>
      <c r="BC46" s="94"/>
      <c r="BD46" s="94"/>
      <c r="BE46" s="94"/>
      <c r="BF46" s="94"/>
      <c r="BG46" s="94"/>
      <c r="BH46" s="94"/>
      <c r="BI46" s="94"/>
      <c r="BJ46" s="94"/>
      <c r="BK46" s="94"/>
      <c r="BL46" s="94"/>
      <c r="BM46" s="94"/>
      <c r="BN46" s="60">
        <f t="shared" si="39"/>
        <v>0</v>
      </c>
    </row>
    <row r="47" spans="1:66">
      <c r="A47" s="31" t="s">
        <v>47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115">
        <f t="shared" si="35"/>
        <v>0</v>
      </c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60">
        <f t="shared" si="36"/>
        <v>0</v>
      </c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60">
        <f t="shared" si="37"/>
        <v>0</v>
      </c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60">
        <f t="shared" si="38"/>
        <v>0</v>
      </c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60">
        <f t="shared" si="39"/>
        <v>0</v>
      </c>
    </row>
    <row r="48" spans="1:66">
      <c r="A48" s="31" t="s">
        <v>48</v>
      </c>
      <c r="B48" s="3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15">
        <f t="shared" si="35"/>
        <v>0</v>
      </c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60">
        <f t="shared" si="36"/>
        <v>0</v>
      </c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60">
        <f t="shared" si="37"/>
        <v>0</v>
      </c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60">
        <f t="shared" si="38"/>
        <v>0</v>
      </c>
      <c r="BB48" s="94"/>
      <c r="BC48" s="94"/>
      <c r="BD48" s="94"/>
      <c r="BE48" s="94"/>
      <c r="BF48" s="94"/>
      <c r="BG48" s="94"/>
      <c r="BH48" s="94"/>
      <c r="BI48" s="94"/>
      <c r="BJ48" s="94"/>
      <c r="BK48" s="94"/>
      <c r="BL48" s="94"/>
      <c r="BM48" s="94"/>
      <c r="BN48" s="60">
        <f t="shared" si="39"/>
        <v>0</v>
      </c>
    </row>
    <row r="49" spans="1:66">
      <c r="A49" s="31" t="s">
        <v>49</v>
      </c>
      <c r="B49" s="3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115">
        <f t="shared" si="35"/>
        <v>0</v>
      </c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60">
        <f t="shared" si="36"/>
        <v>0</v>
      </c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60">
        <f t="shared" si="37"/>
        <v>0</v>
      </c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60">
        <f t="shared" si="38"/>
        <v>0</v>
      </c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60">
        <f t="shared" si="39"/>
        <v>0</v>
      </c>
    </row>
    <row r="50" spans="1:66">
      <c r="A50" s="31" t="s">
        <v>50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115">
        <f t="shared" si="35"/>
        <v>0</v>
      </c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60">
        <f t="shared" si="36"/>
        <v>0</v>
      </c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60">
        <f t="shared" si="37"/>
        <v>0</v>
      </c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60">
        <f t="shared" si="38"/>
        <v>0</v>
      </c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60">
        <f t="shared" si="39"/>
        <v>0</v>
      </c>
    </row>
    <row r="51" spans="1:66">
      <c r="A51" s="31" t="s">
        <v>51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115">
        <f t="shared" si="35"/>
        <v>0</v>
      </c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60">
        <f t="shared" si="36"/>
        <v>0</v>
      </c>
      <c r="AB51" s="16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  <c r="AN51" s="60">
        <f t="shared" si="37"/>
        <v>0</v>
      </c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60">
        <f t="shared" si="38"/>
        <v>0</v>
      </c>
      <c r="BB51" s="94"/>
      <c r="BC51" s="94"/>
      <c r="BD51" s="94"/>
      <c r="BE51" s="94"/>
      <c r="BF51" s="94"/>
      <c r="BG51" s="94"/>
      <c r="BH51" s="94"/>
      <c r="BI51" s="94"/>
      <c r="BJ51" s="94"/>
      <c r="BK51" s="94"/>
      <c r="BL51" s="94"/>
      <c r="BM51" s="94"/>
      <c r="BN51" s="60">
        <f t="shared" si="39"/>
        <v>0</v>
      </c>
    </row>
    <row r="52" spans="1:66">
      <c r="A52" s="31" t="s">
        <v>52</v>
      </c>
      <c r="B52" s="3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115">
        <f t="shared" si="35"/>
        <v>0</v>
      </c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60">
        <f t="shared" si="36"/>
        <v>0</v>
      </c>
      <c r="AB52" s="16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  <c r="AN52" s="60">
        <f t="shared" si="37"/>
        <v>0</v>
      </c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85"/>
      <c r="AZ52" s="85"/>
      <c r="BA52" s="60">
        <f t="shared" si="38"/>
        <v>0</v>
      </c>
      <c r="BB52" s="94"/>
      <c r="BC52" s="94"/>
      <c r="BD52" s="94"/>
      <c r="BE52" s="94"/>
      <c r="BF52" s="94"/>
      <c r="BG52" s="94"/>
      <c r="BH52" s="94"/>
      <c r="BI52" s="94"/>
      <c r="BJ52" s="94"/>
      <c r="BK52" s="94"/>
      <c r="BL52" s="94"/>
      <c r="BM52" s="94"/>
      <c r="BN52" s="60">
        <f t="shared" si="39"/>
        <v>0</v>
      </c>
    </row>
    <row r="53" spans="1:66">
      <c r="A53" s="31" t="s">
        <v>53</v>
      </c>
      <c r="B53" s="3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115">
        <f t="shared" si="35"/>
        <v>0</v>
      </c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60">
        <f t="shared" si="36"/>
        <v>0</v>
      </c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60">
        <f t="shared" si="37"/>
        <v>0</v>
      </c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60">
        <f t="shared" si="38"/>
        <v>0</v>
      </c>
      <c r="BB53" s="94"/>
      <c r="BC53" s="94"/>
      <c r="BD53" s="94"/>
      <c r="BE53" s="94"/>
      <c r="BF53" s="94"/>
      <c r="BG53" s="94"/>
      <c r="BH53" s="94"/>
      <c r="BI53" s="94"/>
      <c r="BJ53" s="94"/>
      <c r="BK53" s="94"/>
      <c r="BL53" s="94"/>
      <c r="BM53" s="94"/>
      <c r="BN53" s="60">
        <f t="shared" si="39"/>
        <v>0</v>
      </c>
    </row>
    <row r="54" spans="1:66">
      <c r="A54" s="31" t="s">
        <v>54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115">
        <f t="shared" si="35"/>
        <v>0</v>
      </c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60">
        <f t="shared" si="36"/>
        <v>0</v>
      </c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60">
        <f t="shared" si="37"/>
        <v>0</v>
      </c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85"/>
      <c r="AZ54" s="85"/>
      <c r="BA54" s="60">
        <f t="shared" si="38"/>
        <v>0</v>
      </c>
      <c r="BB54" s="94"/>
      <c r="BC54" s="94"/>
      <c r="BD54" s="94"/>
      <c r="BE54" s="94"/>
      <c r="BF54" s="94"/>
      <c r="BG54" s="94"/>
      <c r="BH54" s="94"/>
      <c r="BI54" s="94"/>
      <c r="BJ54" s="94"/>
      <c r="BK54" s="94"/>
      <c r="BL54" s="94"/>
      <c r="BM54" s="94"/>
      <c r="BN54" s="60">
        <f t="shared" si="39"/>
        <v>0</v>
      </c>
    </row>
    <row r="55" spans="1:66">
      <c r="A55" s="31" t="s">
        <v>55</v>
      </c>
      <c r="B55" s="3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115">
        <f t="shared" si="35"/>
        <v>0</v>
      </c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60">
        <f t="shared" si="36"/>
        <v>0</v>
      </c>
      <c r="AB55" s="16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  <c r="AN55" s="60">
        <f t="shared" si="37"/>
        <v>0</v>
      </c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60">
        <f t="shared" si="38"/>
        <v>0</v>
      </c>
      <c r="BB55" s="94"/>
      <c r="BC55" s="94"/>
      <c r="BD55" s="94"/>
      <c r="BE55" s="94"/>
      <c r="BF55" s="94"/>
      <c r="BG55" s="94"/>
      <c r="BH55" s="94"/>
      <c r="BI55" s="94"/>
      <c r="BJ55" s="94"/>
      <c r="BK55" s="94"/>
      <c r="BL55" s="94"/>
      <c r="BM55" s="94"/>
      <c r="BN55" s="60">
        <f t="shared" si="39"/>
        <v>0</v>
      </c>
    </row>
    <row r="56" spans="1:66">
      <c r="A56" s="31" t="s">
        <v>55</v>
      </c>
      <c r="B56" s="41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115">
        <f t="shared" si="35"/>
        <v>0</v>
      </c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60">
        <f t="shared" si="36"/>
        <v>0</v>
      </c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60">
        <f t="shared" si="37"/>
        <v>0</v>
      </c>
      <c r="AO56" s="88"/>
      <c r="AP56" s="88"/>
      <c r="AQ56" s="88"/>
      <c r="AR56" s="88"/>
      <c r="AS56" s="88"/>
      <c r="AT56" s="88"/>
      <c r="AU56" s="88"/>
      <c r="AV56" s="88"/>
      <c r="AW56" s="88"/>
      <c r="AX56" s="88"/>
      <c r="AY56" s="88"/>
      <c r="AZ56" s="88"/>
      <c r="BA56" s="60">
        <f t="shared" si="38"/>
        <v>0</v>
      </c>
      <c r="BB56" s="97"/>
      <c r="BC56" s="97"/>
      <c r="BD56" s="97"/>
      <c r="BE56" s="97"/>
      <c r="BF56" s="97"/>
      <c r="BG56" s="97"/>
      <c r="BH56" s="97"/>
      <c r="BI56" s="97"/>
      <c r="BJ56" s="97"/>
      <c r="BK56" s="97"/>
      <c r="BL56" s="97"/>
      <c r="BM56" s="97"/>
      <c r="BN56" s="60">
        <f t="shared" si="39"/>
        <v>0</v>
      </c>
    </row>
    <row r="57" spans="1:66" s="80" customFormat="1">
      <c r="A57" s="78" t="s">
        <v>56</v>
      </c>
      <c r="B57" s="101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115">
        <f t="shared" si="35"/>
        <v>0</v>
      </c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60">
        <f t="shared" si="36"/>
        <v>0</v>
      </c>
      <c r="AB57" s="79"/>
      <c r="AC57" s="79"/>
      <c r="AD57" s="79"/>
      <c r="AE57" s="79"/>
      <c r="AF57" s="79"/>
      <c r="AG57" s="79"/>
      <c r="AH57" s="79"/>
      <c r="AI57" s="79"/>
      <c r="AJ57" s="79"/>
      <c r="AK57" s="79"/>
      <c r="AL57" s="79"/>
      <c r="AM57" s="79"/>
      <c r="AN57" s="60">
        <f t="shared" si="37"/>
        <v>0</v>
      </c>
      <c r="AO57" s="79"/>
      <c r="AP57" s="79"/>
      <c r="AQ57" s="79"/>
      <c r="AR57" s="79"/>
      <c r="AS57" s="79"/>
      <c r="AT57" s="79"/>
      <c r="AU57" s="79"/>
      <c r="AV57" s="79"/>
      <c r="AW57" s="79"/>
      <c r="AX57" s="79"/>
      <c r="AY57" s="79"/>
      <c r="AZ57" s="79"/>
      <c r="BA57" s="60">
        <f t="shared" si="38"/>
        <v>0</v>
      </c>
      <c r="BB57" s="79"/>
      <c r="BC57" s="79"/>
      <c r="BD57" s="79"/>
      <c r="BE57" s="79"/>
      <c r="BF57" s="79"/>
      <c r="BG57" s="79"/>
      <c r="BH57" s="79"/>
      <c r="BI57" s="79"/>
      <c r="BJ57" s="79"/>
      <c r="BK57" s="79"/>
      <c r="BL57" s="79"/>
      <c r="BM57" s="79"/>
      <c r="BN57" s="60">
        <f t="shared" si="39"/>
        <v>0</v>
      </c>
    </row>
    <row r="58" spans="1:66">
      <c r="A58" s="48" t="s">
        <v>57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6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6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6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63"/>
    </row>
    <row r="59" spans="1:66">
      <c r="A59" s="31" t="s">
        <v>58</v>
      </c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115">
        <f t="shared" ref="N59:N63" si="40">SUM(B59:M59)</f>
        <v>0</v>
      </c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60">
        <f t="shared" ref="AA59:AA63" si="41">SUM(O59:Z59)</f>
        <v>0</v>
      </c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60">
        <f t="shared" ref="AN59:AN63" si="42">SUM(AB59:AM59)</f>
        <v>0</v>
      </c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60">
        <f t="shared" ref="BA59:BA63" si="43">SUM(AO59:AZ59)</f>
        <v>0</v>
      </c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60">
        <f t="shared" ref="BN59:BN63" si="44">SUM(BB59:BM59)</f>
        <v>0</v>
      </c>
    </row>
    <row r="60" spans="1:66">
      <c r="A60" s="31" t="s">
        <v>59</v>
      </c>
      <c r="B60" s="35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115">
        <f t="shared" si="40"/>
        <v>0</v>
      </c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60">
        <f t="shared" si="41"/>
        <v>0</v>
      </c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  <c r="AN60" s="60">
        <f t="shared" si="42"/>
        <v>0</v>
      </c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60">
        <f t="shared" si="43"/>
        <v>0</v>
      </c>
      <c r="BB60" s="94"/>
      <c r="BC60" s="94"/>
      <c r="BD60" s="94"/>
      <c r="BE60" s="94"/>
      <c r="BF60" s="94"/>
      <c r="BG60" s="94"/>
      <c r="BH60" s="94"/>
      <c r="BI60" s="94"/>
      <c r="BJ60" s="94"/>
      <c r="BK60" s="94"/>
      <c r="BL60" s="94"/>
      <c r="BM60" s="94"/>
      <c r="BN60" s="60">
        <f t="shared" si="44"/>
        <v>0</v>
      </c>
    </row>
    <row r="61" spans="1:66">
      <c r="A61" s="31" t="s">
        <v>60</v>
      </c>
      <c r="B61" s="35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115">
        <f t="shared" si="40"/>
        <v>0</v>
      </c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60">
        <f t="shared" si="41"/>
        <v>0</v>
      </c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60">
        <f t="shared" si="42"/>
        <v>0</v>
      </c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60">
        <f t="shared" si="43"/>
        <v>0</v>
      </c>
      <c r="BB61" s="94"/>
      <c r="BC61" s="94"/>
      <c r="BD61" s="94"/>
      <c r="BE61" s="94"/>
      <c r="BF61" s="94"/>
      <c r="BG61" s="94"/>
      <c r="BH61" s="94"/>
      <c r="BI61" s="94"/>
      <c r="BJ61" s="94"/>
      <c r="BK61" s="94"/>
      <c r="BL61" s="94"/>
      <c r="BM61" s="94"/>
      <c r="BN61" s="60">
        <f t="shared" si="44"/>
        <v>0</v>
      </c>
    </row>
    <row r="62" spans="1:66">
      <c r="A62" s="31" t="s">
        <v>61</v>
      </c>
      <c r="B62" s="35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115">
        <f t="shared" si="40"/>
        <v>0</v>
      </c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60">
        <f>SUM(O62:Z62)</f>
        <v>0</v>
      </c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60">
        <f t="shared" si="42"/>
        <v>0</v>
      </c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60">
        <f t="shared" si="43"/>
        <v>0</v>
      </c>
      <c r="BB62" s="94"/>
      <c r="BC62" s="94"/>
      <c r="BD62" s="94"/>
      <c r="BE62" s="94"/>
      <c r="BF62" s="94"/>
      <c r="BG62" s="94"/>
      <c r="BH62" s="94"/>
      <c r="BI62" s="94"/>
      <c r="BJ62" s="94"/>
      <c r="BK62" s="94"/>
      <c r="BL62" s="94"/>
      <c r="BM62" s="94"/>
      <c r="BN62" s="60">
        <f t="shared" si="44"/>
        <v>0</v>
      </c>
    </row>
    <row r="63" spans="1:66">
      <c r="A63" s="31" t="s">
        <v>55</v>
      </c>
      <c r="B63" s="35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115">
        <f t="shared" si="40"/>
        <v>0</v>
      </c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60">
        <f t="shared" si="41"/>
        <v>0</v>
      </c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60">
        <f t="shared" si="42"/>
        <v>0</v>
      </c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60">
        <f t="shared" si="43"/>
        <v>0</v>
      </c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94"/>
      <c r="BN63" s="60">
        <f t="shared" si="44"/>
        <v>0</v>
      </c>
    </row>
    <row r="64" spans="1:66" ht="15" thickBot="1">
      <c r="A64" s="30" t="s">
        <v>21</v>
      </c>
      <c r="B64" s="36">
        <f>SUM(B38:B63)</f>
        <v>0</v>
      </c>
      <c r="C64" s="7">
        <f t="shared" ref="C64:M64" si="45">SUM(C38:C63)</f>
        <v>0</v>
      </c>
      <c r="D64" s="7">
        <f t="shared" si="45"/>
        <v>0</v>
      </c>
      <c r="E64" s="7">
        <f t="shared" si="45"/>
        <v>0</v>
      </c>
      <c r="F64" s="7">
        <f t="shared" si="45"/>
        <v>0</v>
      </c>
      <c r="G64" s="7">
        <f t="shared" si="45"/>
        <v>0</v>
      </c>
      <c r="H64" s="7">
        <f t="shared" si="45"/>
        <v>0</v>
      </c>
      <c r="I64" s="7">
        <f t="shared" si="45"/>
        <v>0</v>
      </c>
      <c r="J64" s="7">
        <f t="shared" si="45"/>
        <v>0</v>
      </c>
      <c r="K64" s="7">
        <f t="shared" si="45"/>
        <v>0</v>
      </c>
      <c r="L64" s="7">
        <f t="shared" si="45"/>
        <v>0</v>
      </c>
      <c r="M64" s="7">
        <f t="shared" si="45"/>
        <v>0</v>
      </c>
      <c r="N64" s="115">
        <f>SUM(B64:M64)</f>
        <v>0</v>
      </c>
      <c r="O64" s="7">
        <f>SUM(O38:O63)</f>
        <v>0</v>
      </c>
      <c r="P64" s="7">
        <f t="shared" ref="P64:Z64" si="46">SUM(P38:P63)</f>
        <v>0</v>
      </c>
      <c r="Q64" s="7">
        <f t="shared" si="46"/>
        <v>0</v>
      </c>
      <c r="R64" s="7">
        <f t="shared" si="46"/>
        <v>0</v>
      </c>
      <c r="S64" s="7">
        <f t="shared" si="46"/>
        <v>0</v>
      </c>
      <c r="T64" s="7">
        <f t="shared" si="46"/>
        <v>0</v>
      </c>
      <c r="U64" s="7">
        <f t="shared" si="46"/>
        <v>0</v>
      </c>
      <c r="V64" s="7">
        <f t="shared" si="46"/>
        <v>0</v>
      </c>
      <c r="W64" s="7">
        <f t="shared" si="46"/>
        <v>0</v>
      </c>
      <c r="X64" s="7">
        <f t="shared" si="46"/>
        <v>0</v>
      </c>
      <c r="Y64" s="7">
        <f t="shared" si="46"/>
        <v>0</v>
      </c>
      <c r="Z64" s="7">
        <f t="shared" si="46"/>
        <v>0</v>
      </c>
      <c r="AA64" s="61"/>
      <c r="AB64" s="7">
        <f t="shared" ref="AB64:AM64" si="47">SUM(AB38:AB63)</f>
        <v>0</v>
      </c>
      <c r="AC64" s="7">
        <f t="shared" si="47"/>
        <v>0</v>
      </c>
      <c r="AD64" s="7">
        <f t="shared" si="47"/>
        <v>0</v>
      </c>
      <c r="AE64" s="7">
        <f t="shared" si="47"/>
        <v>0</v>
      </c>
      <c r="AF64" s="7">
        <f t="shared" si="47"/>
        <v>0</v>
      </c>
      <c r="AG64" s="7">
        <f t="shared" si="47"/>
        <v>0</v>
      </c>
      <c r="AH64" s="7">
        <f t="shared" si="47"/>
        <v>0</v>
      </c>
      <c r="AI64" s="7">
        <f t="shared" si="47"/>
        <v>0</v>
      </c>
      <c r="AJ64" s="7">
        <f t="shared" si="47"/>
        <v>0</v>
      </c>
      <c r="AK64" s="7">
        <f t="shared" si="47"/>
        <v>0</v>
      </c>
      <c r="AL64" s="7">
        <f t="shared" si="47"/>
        <v>0</v>
      </c>
      <c r="AM64" s="7">
        <f t="shared" si="47"/>
        <v>0</v>
      </c>
      <c r="AN64" s="61"/>
      <c r="AO64" s="7">
        <f t="shared" ref="AO64:AZ64" si="48">SUM(AO38:AO63)</f>
        <v>0</v>
      </c>
      <c r="AP64" s="7">
        <f t="shared" si="48"/>
        <v>0</v>
      </c>
      <c r="AQ64" s="7">
        <f t="shared" si="48"/>
        <v>0</v>
      </c>
      <c r="AR64" s="7">
        <f t="shared" si="48"/>
        <v>0</v>
      </c>
      <c r="AS64" s="7">
        <f t="shared" si="48"/>
        <v>0</v>
      </c>
      <c r="AT64" s="7">
        <f t="shared" si="48"/>
        <v>0</v>
      </c>
      <c r="AU64" s="7">
        <f t="shared" si="48"/>
        <v>0</v>
      </c>
      <c r="AV64" s="7">
        <f t="shared" si="48"/>
        <v>0</v>
      </c>
      <c r="AW64" s="7">
        <f t="shared" si="48"/>
        <v>0</v>
      </c>
      <c r="AX64" s="7">
        <f t="shared" si="48"/>
        <v>0</v>
      </c>
      <c r="AY64" s="7">
        <f t="shared" si="48"/>
        <v>0</v>
      </c>
      <c r="AZ64" s="7">
        <f t="shared" si="48"/>
        <v>0</v>
      </c>
      <c r="BA64" s="61"/>
      <c r="BB64" s="7">
        <f t="shared" ref="BB64:BM64" si="49">SUM(BB38:BB63)</f>
        <v>0</v>
      </c>
      <c r="BC64" s="7">
        <f t="shared" si="49"/>
        <v>0</v>
      </c>
      <c r="BD64" s="7">
        <f t="shared" si="49"/>
        <v>0</v>
      </c>
      <c r="BE64" s="7">
        <f t="shared" si="49"/>
        <v>0</v>
      </c>
      <c r="BF64" s="7">
        <f t="shared" si="49"/>
        <v>0</v>
      </c>
      <c r="BG64" s="7">
        <f t="shared" si="49"/>
        <v>0</v>
      </c>
      <c r="BH64" s="7">
        <f t="shared" si="49"/>
        <v>0</v>
      </c>
      <c r="BI64" s="7">
        <f t="shared" si="49"/>
        <v>0</v>
      </c>
      <c r="BJ64" s="7">
        <f t="shared" si="49"/>
        <v>0</v>
      </c>
      <c r="BK64" s="7">
        <f t="shared" si="49"/>
        <v>0</v>
      </c>
      <c r="BL64" s="7">
        <f t="shared" si="49"/>
        <v>0</v>
      </c>
      <c r="BM64" s="7">
        <f t="shared" si="49"/>
        <v>0</v>
      </c>
      <c r="BN64" s="61"/>
    </row>
    <row r="65" spans="1:66" s="21" customFormat="1">
      <c r="A65" s="26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57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57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57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57"/>
    </row>
    <row r="66" spans="1:66" s="21" customFormat="1">
      <c r="A66" s="27" t="s">
        <v>62</v>
      </c>
      <c r="B66" s="37">
        <f>B14-B23+B33-B64</f>
        <v>0</v>
      </c>
      <c r="C66" s="37">
        <f t="shared" ref="C66:L66" si="50">C14-C23+C33-C64</f>
        <v>0</v>
      </c>
      <c r="D66" s="37">
        <f t="shared" si="50"/>
        <v>0</v>
      </c>
      <c r="E66" s="37">
        <f t="shared" si="50"/>
        <v>0</v>
      </c>
      <c r="F66" s="37">
        <f t="shared" si="50"/>
        <v>0</v>
      </c>
      <c r="G66" s="37">
        <f t="shared" si="50"/>
        <v>0</v>
      </c>
      <c r="H66" s="37">
        <f t="shared" si="50"/>
        <v>0</v>
      </c>
      <c r="I66" s="37">
        <f t="shared" si="50"/>
        <v>0</v>
      </c>
      <c r="J66" s="37">
        <f t="shared" si="50"/>
        <v>0</v>
      </c>
      <c r="K66" s="37">
        <f t="shared" si="50"/>
        <v>0</v>
      </c>
      <c r="L66" s="37">
        <f t="shared" si="50"/>
        <v>0</v>
      </c>
      <c r="M66" s="37">
        <f>M14-M23+M33-M64</f>
        <v>0</v>
      </c>
      <c r="N66" s="64">
        <f>M70-B68</f>
        <v>0</v>
      </c>
      <c r="O66" s="37">
        <f>O14-O23+O33-O64</f>
        <v>0</v>
      </c>
      <c r="P66" s="37">
        <f t="shared" ref="P66:Z66" si="51">P14-P23+P33-P64</f>
        <v>0</v>
      </c>
      <c r="Q66" s="37">
        <f t="shared" si="51"/>
        <v>0</v>
      </c>
      <c r="R66" s="37">
        <f t="shared" si="51"/>
        <v>0</v>
      </c>
      <c r="S66" s="37">
        <f t="shared" si="51"/>
        <v>0</v>
      </c>
      <c r="T66" s="37">
        <f t="shared" si="51"/>
        <v>0</v>
      </c>
      <c r="U66" s="37">
        <f t="shared" si="51"/>
        <v>0</v>
      </c>
      <c r="V66" s="37">
        <f t="shared" si="51"/>
        <v>0</v>
      </c>
      <c r="W66" s="37">
        <f t="shared" si="51"/>
        <v>0</v>
      </c>
      <c r="X66" s="37">
        <f t="shared" si="51"/>
        <v>0</v>
      </c>
      <c r="Y66" s="37">
        <f t="shared" si="51"/>
        <v>0</v>
      </c>
      <c r="Z66" s="37">
        <f t="shared" si="51"/>
        <v>0</v>
      </c>
      <c r="AA66" s="64">
        <f>Z70-O68</f>
        <v>0</v>
      </c>
      <c r="AB66" s="37">
        <f>AB14-AB23+AB33-AB64</f>
        <v>0</v>
      </c>
      <c r="AC66" s="37">
        <f t="shared" ref="AC66:AM66" si="52">AC14-AC23+AC33-AC64</f>
        <v>0</v>
      </c>
      <c r="AD66" s="37">
        <f t="shared" si="52"/>
        <v>0</v>
      </c>
      <c r="AE66" s="37">
        <f t="shared" si="52"/>
        <v>0</v>
      </c>
      <c r="AF66" s="37">
        <f t="shared" si="52"/>
        <v>0</v>
      </c>
      <c r="AG66" s="37">
        <f t="shared" si="52"/>
        <v>0</v>
      </c>
      <c r="AH66" s="37">
        <f t="shared" si="52"/>
        <v>0</v>
      </c>
      <c r="AI66" s="37">
        <f t="shared" si="52"/>
        <v>0</v>
      </c>
      <c r="AJ66" s="37">
        <f t="shared" si="52"/>
        <v>0</v>
      </c>
      <c r="AK66" s="37">
        <f t="shared" si="52"/>
        <v>0</v>
      </c>
      <c r="AL66" s="37">
        <f t="shared" si="52"/>
        <v>0</v>
      </c>
      <c r="AM66" s="37">
        <f t="shared" si="52"/>
        <v>0</v>
      </c>
      <c r="AN66" s="64">
        <f>AM70-AB68</f>
        <v>0</v>
      </c>
      <c r="AO66" s="37">
        <f>AO14-AO23+AO33-AO64</f>
        <v>0</v>
      </c>
      <c r="AP66" s="37">
        <f t="shared" ref="AP66:AZ66" si="53">AP14-AP23+AP33-AP64</f>
        <v>0</v>
      </c>
      <c r="AQ66" s="37">
        <f t="shared" si="53"/>
        <v>0</v>
      </c>
      <c r="AR66" s="37">
        <f t="shared" si="53"/>
        <v>0</v>
      </c>
      <c r="AS66" s="37">
        <f t="shared" si="53"/>
        <v>0</v>
      </c>
      <c r="AT66" s="37">
        <f t="shared" si="53"/>
        <v>0</v>
      </c>
      <c r="AU66" s="37">
        <f t="shared" si="53"/>
        <v>0</v>
      </c>
      <c r="AV66" s="37">
        <f t="shared" si="53"/>
        <v>0</v>
      </c>
      <c r="AW66" s="37">
        <f t="shared" si="53"/>
        <v>0</v>
      </c>
      <c r="AX66" s="37">
        <f t="shared" si="53"/>
        <v>0</v>
      </c>
      <c r="AY66" s="37">
        <f t="shared" si="53"/>
        <v>0</v>
      </c>
      <c r="AZ66" s="37">
        <f t="shared" si="53"/>
        <v>0</v>
      </c>
      <c r="BA66" s="64">
        <f>AZ70-AO68</f>
        <v>0</v>
      </c>
      <c r="BB66" s="37">
        <f>BB14-BB23+BB33-BB64</f>
        <v>0</v>
      </c>
      <c r="BC66" s="37">
        <f t="shared" ref="BC66:BM66" si="54">BC14-BC23+BC33-BC64</f>
        <v>0</v>
      </c>
      <c r="BD66" s="37">
        <f t="shared" si="54"/>
        <v>0</v>
      </c>
      <c r="BE66" s="37">
        <f t="shared" si="54"/>
        <v>0</v>
      </c>
      <c r="BF66" s="37">
        <f t="shared" si="54"/>
        <v>0</v>
      </c>
      <c r="BG66" s="37">
        <f t="shared" si="54"/>
        <v>0</v>
      </c>
      <c r="BH66" s="37">
        <f t="shared" si="54"/>
        <v>0</v>
      </c>
      <c r="BI66" s="37">
        <f t="shared" si="54"/>
        <v>0</v>
      </c>
      <c r="BJ66" s="37">
        <f t="shared" si="54"/>
        <v>0</v>
      </c>
      <c r="BK66" s="37">
        <f t="shared" si="54"/>
        <v>0</v>
      </c>
      <c r="BL66" s="37">
        <f t="shared" si="54"/>
        <v>0</v>
      </c>
      <c r="BM66" s="37">
        <f t="shared" si="54"/>
        <v>0</v>
      </c>
      <c r="BN66" s="64">
        <f>BM70-BB68</f>
        <v>0</v>
      </c>
    </row>
    <row r="67" spans="1:66" s="21" customFormat="1">
      <c r="A67" s="27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65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65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65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65"/>
    </row>
    <row r="68" spans="1:66" s="21" customFormat="1">
      <c r="A68" s="27" t="s">
        <v>63</v>
      </c>
      <c r="B68" s="4"/>
      <c r="C68" s="37">
        <f t="shared" ref="C68:G68" si="55">B70</f>
        <v>0</v>
      </c>
      <c r="D68" s="37">
        <f t="shared" si="55"/>
        <v>0</v>
      </c>
      <c r="E68" s="37">
        <f t="shared" si="55"/>
        <v>0</v>
      </c>
      <c r="F68" s="37">
        <f t="shared" si="55"/>
        <v>0</v>
      </c>
      <c r="G68" s="37">
        <f t="shared" si="55"/>
        <v>0</v>
      </c>
      <c r="H68" s="37">
        <f t="shared" ref="H68:Z68" si="56">G70</f>
        <v>0</v>
      </c>
      <c r="I68" s="37">
        <f t="shared" si="56"/>
        <v>0</v>
      </c>
      <c r="J68" s="37">
        <f t="shared" si="56"/>
        <v>0</v>
      </c>
      <c r="K68" s="37">
        <f t="shared" si="56"/>
        <v>0</v>
      </c>
      <c r="L68" s="37">
        <f t="shared" si="56"/>
        <v>0</v>
      </c>
      <c r="M68" s="37">
        <f t="shared" si="56"/>
        <v>0</v>
      </c>
      <c r="N68" s="64"/>
      <c r="O68" s="37">
        <f>M70</f>
        <v>0</v>
      </c>
      <c r="P68" s="37">
        <f t="shared" si="56"/>
        <v>0</v>
      </c>
      <c r="Q68" s="37">
        <f t="shared" si="56"/>
        <v>0</v>
      </c>
      <c r="R68" s="37">
        <f t="shared" si="56"/>
        <v>0</v>
      </c>
      <c r="S68" s="37">
        <f t="shared" si="56"/>
        <v>0</v>
      </c>
      <c r="T68" s="37">
        <f t="shared" si="56"/>
        <v>0</v>
      </c>
      <c r="U68" s="37">
        <f t="shared" si="56"/>
        <v>0</v>
      </c>
      <c r="V68" s="37">
        <f t="shared" si="56"/>
        <v>0</v>
      </c>
      <c r="W68" s="37">
        <f t="shared" si="56"/>
        <v>0</v>
      </c>
      <c r="X68" s="37">
        <f t="shared" si="56"/>
        <v>0</v>
      </c>
      <c r="Y68" s="37">
        <f t="shared" si="56"/>
        <v>0</v>
      </c>
      <c r="Z68" s="37">
        <f t="shared" si="56"/>
        <v>0</v>
      </c>
      <c r="AA68" s="64"/>
      <c r="AB68" s="37">
        <f t="shared" ref="AB68" si="57">Z70</f>
        <v>0</v>
      </c>
      <c r="AC68" s="37">
        <f t="shared" ref="AC68" si="58">AB70</f>
        <v>0</v>
      </c>
      <c r="AD68" s="37">
        <f t="shared" ref="AD68" si="59">AC70</f>
        <v>0</v>
      </c>
      <c r="AE68" s="37">
        <f t="shared" ref="AE68" si="60">AD70</f>
        <v>0</v>
      </c>
      <c r="AF68" s="37">
        <f t="shared" ref="AF68" si="61">AE70</f>
        <v>0</v>
      </c>
      <c r="AG68" s="37">
        <f t="shared" ref="AG68" si="62">AF70</f>
        <v>0</v>
      </c>
      <c r="AH68" s="37">
        <f t="shared" ref="AH68" si="63">AG70</f>
        <v>0</v>
      </c>
      <c r="AI68" s="37">
        <f t="shared" ref="AI68" si="64">AH70</f>
        <v>0</v>
      </c>
      <c r="AJ68" s="37">
        <f t="shared" ref="AJ68" si="65">AI70</f>
        <v>0</v>
      </c>
      <c r="AK68" s="37">
        <f t="shared" ref="AK68" si="66">AJ70</f>
        <v>0</v>
      </c>
      <c r="AL68" s="37">
        <f t="shared" ref="AL68" si="67">AK70</f>
        <v>0</v>
      </c>
      <c r="AM68" s="37">
        <f t="shared" ref="AM68" si="68">AL70</f>
        <v>0</v>
      </c>
      <c r="AN68" s="64"/>
      <c r="AO68" s="37">
        <f t="shared" ref="AO68" si="69">AM70</f>
        <v>0</v>
      </c>
      <c r="AP68" s="37">
        <f t="shared" ref="AP68" si="70">AO70</f>
        <v>0</v>
      </c>
      <c r="AQ68" s="37">
        <f t="shared" ref="AQ68" si="71">AP70</f>
        <v>0</v>
      </c>
      <c r="AR68" s="37">
        <f t="shared" ref="AR68" si="72">AQ70</f>
        <v>0</v>
      </c>
      <c r="AS68" s="37">
        <f t="shared" ref="AS68" si="73">AR70</f>
        <v>0</v>
      </c>
      <c r="AT68" s="37">
        <f t="shared" ref="AT68" si="74">AS70</f>
        <v>0</v>
      </c>
      <c r="AU68" s="37">
        <f t="shared" ref="AU68" si="75">AT70</f>
        <v>0</v>
      </c>
      <c r="AV68" s="37">
        <f t="shared" ref="AV68" si="76">AU70</f>
        <v>0</v>
      </c>
      <c r="AW68" s="37">
        <f t="shared" ref="AW68" si="77">AV70</f>
        <v>0</v>
      </c>
      <c r="AX68" s="37">
        <f t="shared" ref="AX68" si="78">AW70</f>
        <v>0</v>
      </c>
      <c r="AY68" s="37">
        <f t="shared" ref="AY68" si="79">AX70</f>
        <v>0</v>
      </c>
      <c r="AZ68" s="37">
        <f t="shared" ref="AZ68" si="80">AY70</f>
        <v>0</v>
      </c>
      <c r="BA68" s="64"/>
      <c r="BB68" s="37">
        <f t="shared" ref="BB68" si="81">AZ70</f>
        <v>0</v>
      </c>
      <c r="BC68" s="37">
        <f t="shared" ref="BC68" si="82">BB70</f>
        <v>0</v>
      </c>
      <c r="BD68" s="37">
        <f t="shared" ref="BD68" si="83">BC70</f>
        <v>0</v>
      </c>
      <c r="BE68" s="37">
        <f t="shared" ref="BE68" si="84">BD70</f>
        <v>0</v>
      </c>
      <c r="BF68" s="37">
        <f t="shared" ref="BF68" si="85">BE70</f>
        <v>0</v>
      </c>
      <c r="BG68" s="37">
        <f t="shared" ref="BG68" si="86">BF70</f>
        <v>0</v>
      </c>
      <c r="BH68" s="37">
        <f t="shared" ref="BH68" si="87">BG70</f>
        <v>0</v>
      </c>
      <c r="BI68" s="37">
        <f t="shared" ref="BI68" si="88">BH70</f>
        <v>0</v>
      </c>
      <c r="BJ68" s="37">
        <f t="shared" ref="BJ68" si="89">BI70</f>
        <v>0</v>
      </c>
      <c r="BK68" s="37">
        <f t="shared" ref="BK68" si="90">BJ70</f>
        <v>0</v>
      </c>
      <c r="BL68" s="37">
        <f t="shared" ref="BL68" si="91">BK70</f>
        <v>0</v>
      </c>
      <c r="BM68" s="37">
        <f t="shared" ref="BM68" si="92">BL70</f>
        <v>0</v>
      </c>
      <c r="BN68" s="64"/>
    </row>
    <row r="69" spans="1:66" s="21" customFormat="1" ht="15" thickBot="1">
      <c r="A69" s="27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65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65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65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65"/>
    </row>
    <row r="70" spans="1:66" s="21" customFormat="1" ht="15" thickBot="1">
      <c r="A70" s="27" t="s">
        <v>64</v>
      </c>
      <c r="B70" s="39">
        <f t="shared" ref="B70:Z70" si="93">SUM(B66:B69)</f>
        <v>0</v>
      </c>
      <c r="C70" s="39">
        <f t="shared" si="93"/>
        <v>0</v>
      </c>
      <c r="D70" s="39">
        <f t="shared" si="93"/>
        <v>0</v>
      </c>
      <c r="E70" s="39">
        <f t="shared" si="93"/>
        <v>0</v>
      </c>
      <c r="F70" s="39">
        <f t="shared" si="93"/>
        <v>0</v>
      </c>
      <c r="G70" s="39">
        <f t="shared" si="93"/>
        <v>0</v>
      </c>
      <c r="H70" s="39">
        <f t="shared" si="93"/>
        <v>0</v>
      </c>
      <c r="I70" s="39">
        <f t="shared" si="93"/>
        <v>0</v>
      </c>
      <c r="J70" s="39">
        <f t="shared" si="93"/>
        <v>0</v>
      </c>
      <c r="K70" s="39">
        <f t="shared" si="93"/>
        <v>0</v>
      </c>
      <c r="L70" s="39">
        <f t="shared" si="93"/>
        <v>0</v>
      </c>
      <c r="M70" s="39">
        <f t="shared" si="93"/>
        <v>0</v>
      </c>
      <c r="N70" s="66"/>
      <c r="O70" s="39">
        <f t="shared" si="93"/>
        <v>0</v>
      </c>
      <c r="P70" s="39">
        <f t="shared" si="93"/>
        <v>0</v>
      </c>
      <c r="Q70" s="39">
        <f t="shared" si="93"/>
        <v>0</v>
      </c>
      <c r="R70" s="39">
        <f t="shared" si="93"/>
        <v>0</v>
      </c>
      <c r="S70" s="39">
        <f t="shared" si="93"/>
        <v>0</v>
      </c>
      <c r="T70" s="39">
        <f t="shared" si="93"/>
        <v>0</v>
      </c>
      <c r="U70" s="39">
        <f t="shared" si="93"/>
        <v>0</v>
      </c>
      <c r="V70" s="39">
        <f t="shared" si="93"/>
        <v>0</v>
      </c>
      <c r="W70" s="39">
        <f t="shared" si="93"/>
        <v>0</v>
      </c>
      <c r="X70" s="39">
        <f t="shared" si="93"/>
        <v>0</v>
      </c>
      <c r="Y70" s="39">
        <f t="shared" si="93"/>
        <v>0</v>
      </c>
      <c r="Z70" s="40">
        <f t="shared" si="93"/>
        <v>0</v>
      </c>
      <c r="AA70" s="66"/>
      <c r="AB70" s="39">
        <f t="shared" ref="AB70:AM70" si="94">SUM(AB66:AB69)</f>
        <v>0</v>
      </c>
      <c r="AC70" s="39">
        <f t="shared" si="94"/>
        <v>0</v>
      </c>
      <c r="AD70" s="39">
        <f t="shared" si="94"/>
        <v>0</v>
      </c>
      <c r="AE70" s="39">
        <f t="shared" si="94"/>
        <v>0</v>
      </c>
      <c r="AF70" s="39">
        <f t="shared" si="94"/>
        <v>0</v>
      </c>
      <c r="AG70" s="39">
        <f t="shared" si="94"/>
        <v>0</v>
      </c>
      <c r="AH70" s="39">
        <f t="shared" si="94"/>
        <v>0</v>
      </c>
      <c r="AI70" s="39">
        <f t="shared" si="94"/>
        <v>0</v>
      </c>
      <c r="AJ70" s="39">
        <f t="shared" si="94"/>
        <v>0</v>
      </c>
      <c r="AK70" s="39">
        <f t="shared" si="94"/>
        <v>0</v>
      </c>
      <c r="AL70" s="39">
        <f t="shared" si="94"/>
        <v>0</v>
      </c>
      <c r="AM70" s="39">
        <f t="shared" si="94"/>
        <v>0</v>
      </c>
      <c r="AN70" s="66"/>
      <c r="AO70" s="39">
        <f t="shared" ref="AO70:AZ70" si="95">SUM(AO66:AO69)</f>
        <v>0</v>
      </c>
      <c r="AP70" s="39">
        <f t="shared" si="95"/>
        <v>0</v>
      </c>
      <c r="AQ70" s="39">
        <f t="shared" si="95"/>
        <v>0</v>
      </c>
      <c r="AR70" s="39">
        <f t="shared" si="95"/>
        <v>0</v>
      </c>
      <c r="AS70" s="39">
        <f t="shared" si="95"/>
        <v>0</v>
      </c>
      <c r="AT70" s="39">
        <f t="shared" si="95"/>
        <v>0</v>
      </c>
      <c r="AU70" s="39">
        <f t="shared" si="95"/>
        <v>0</v>
      </c>
      <c r="AV70" s="39">
        <f t="shared" si="95"/>
        <v>0</v>
      </c>
      <c r="AW70" s="39">
        <f t="shared" si="95"/>
        <v>0</v>
      </c>
      <c r="AX70" s="39">
        <f t="shared" si="95"/>
        <v>0</v>
      </c>
      <c r="AY70" s="39">
        <f t="shared" si="95"/>
        <v>0</v>
      </c>
      <c r="AZ70" s="39">
        <f t="shared" si="95"/>
        <v>0</v>
      </c>
      <c r="BA70" s="66"/>
      <c r="BB70" s="39">
        <f t="shared" ref="BB70:BM70" si="96">SUM(BB66:BB69)</f>
        <v>0</v>
      </c>
      <c r="BC70" s="39">
        <f t="shared" si="96"/>
        <v>0</v>
      </c>
      <c r="BD70" s="39">
        <f t="shared" si="96"/>
        <v>0</v>
      </c>
      <c r="BE70" s="39">
        <f t="shared" si="96"/>
        <v>0</v>
      </c>
      <c r="BF70" s="39">
        <f t="shared" si="96"/>
        <v>0</v>
      </c>
      <c r="BG70" s="39">
        <f t="shared" si="96"/>
        <v>0</v>
      </c>
      <c r="BH70" s="39">
        <f t="shared" si="96"/>
        <v>0</v>
      </c>
      <c r="BI70" s="39">
        <f t="shared" si="96"/>
        <v>0</v>
      </c>
      <c r="BJ70" s="39">
        <f t="shared" si="96"/>
        <v>0</v>
      </c>
      <c r="BK70" s="39">
        <f t="shared" si="96"/>
        <v>0</v>
      </c>
      <c r="BL70" s="39">
        <f t="shared" si="96"/>
        <v>0</v>
      </c>
      <c r="BM70" s="39">
        <f t="shared" si="96"/>
        <v>0</v>
      </c>
      <c r="BN70" s="66"/>
    </row>
    <row r="71" spans="1:66" s="21" customFormat="1">
      <c r="A71" s="26" t="s">
        <v>65</v>
      </c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57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57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57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57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57"/>
    </row>
    <row r="72" spans="1:66" s="21" customForma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57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57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57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57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57"/>
    </row>
    <row r="73" spans="1:66" s="21" customFormat="1">
      <c r="A73" s="25" t="s">
        <v>66</v>
      </c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57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57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57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57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57"/>
    </row>
    <row r="74" spans="1:66">
      <c r="A74" s="32" t="s">
        <v>67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57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57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57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57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57"/>
    </row>
    <row r="75" spans="1:66">
      <c r="A75" s="32" t="s">
        <v>68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57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57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57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57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57"/>
    </row>
    <row r="76" spans="1:66">
      <c r="A76" s="33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67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9"/>
      <c r="AA76" s="67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9"/>
      <c r="AN76" s="67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9"/>
      <c r="BA76" s="67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9"/>
      <c r="BN76" s="67"/>
    </row>
    <row r="77" spans="1:66">
      <c r="A77" s="33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67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9"/>
      <c r="AA77" s="67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9"/>
      <c r="AN77" s="67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9"/>
      <c r="BA77" s="67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9"/>
      <c r="BN77" s="67"/>
    </row>
    <row r="78" spans="1:66">
      <c r="A78" s="33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67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9"/>
      <c r="AA78" s="67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9"/>
      <c r="AN78" s="67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9"/>
      <c r="BA78" s="67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9"/>
      <c r="BN78" s="67"/>
    </row>
    <row r="79" spans="1:66">
      <c r="A79" s="33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67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9"/>
      <c r="AA79" s="67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9"/>
      <c r="AN79" s="67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9"/>
      <c r="BA79" s="67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9"/>
      <c r="BN79" s="67"/>
    </row>
    <row r="80" spans="1:66">
      <c r="A80" s="3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67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9"/>
      <c r="AA80" s="67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9"/>
      <c r="AN80" s="67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9"/>
      <c r="BA80" s="67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9"/>
      <c r="BN80" s="67"/>
    </row>
    <row r="81" spans="1:66">
      <c r="A81" s="33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67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9"/>
      <c r="AA81" s="67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9"/>
      <c r="AN81" s="67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9"/>
      <c r="BA81" s="67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9"/>
      <c r="BN81" s="67"/>
    </row>
    <row r="82" spans="1:66">
      <c r="A82" s="33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67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9"/>
      <c r="AA82" s="67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9"/>
      <c r="AN82" s="67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9"/>
      <c r="BA82" s="67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9"/>
      <c r="BN82" s="67"/>
    </row>
    <row r="83" spans="1:66">
      <c r="A83" s="33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67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9"/>
      <c r="AA83" s="67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9"/>
      <c r="AN83" s="67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9"/>
      <c r="BA83" s="67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9"/>
      <c r="BN83" s="67"/>
    </row>
    <row r="84" spans="1:66">
      <c r="A84" s="33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67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9"/>
      <c r="AA84" s="67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9"/>
      <c r="AN84" s="67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9"/>
      <c r="BA84" s="67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9"/>
      <c r="BN84" s="67"/>
    </row>
    <row r="85" spans="1:66">
      <c r="A85" s="33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67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9"/>
      <c r="AA85" s="67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9"/>
      <c r="AN85" s="67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9"/>
      <c r="BA85" s="67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9"/>
      <c r="BN85" s="67"/>
    </row>
    <row r="86" spans="1:66">
      <c r="A86" s="33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67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9"/>
      <c r="AA86" s="67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9"/>
      <c r="AN86" s="67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9"/>
      <c r="BA86" s="67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9"/>
      <c r="BN86" s="67"/>
    </row>
    <row r="87" spans="1:66">
      <c r="A87" s="33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67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9"/>
      <c r="AA87" s="67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9"/>
      <c r="AN87" s="67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9"/>
      <c r="BA87" s="67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9"/>
      <c r="BN87" s="67"/>
    </row>
    <row r="88" spans="1:66">
      <c r="A88" s="33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67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9"/>
      <c r="AA88" s="67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9"/>
      <c r="AN88" s="67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9"/>
      <c r="BA88" s="67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9"/>
      <c r="BN88" s="67"/>
    </row>
    <row r="89" spans="1:66">
      <c r="A89" s="34"/>
      <c r="B89" s="10"/>
      <c r="C89" s="10"/>
      <c r="D89" s="10"/>
      <c r="E89" s="10"/>
      <c r="F89" s="10"/>
      <c r="G89" s="10"/>
      <c r="H89" s="11"/>
      <c r="I89" s="11"/>
      <c r="J89" s="11"/>
      <c r="K89" s="11"/>
      <c r="L89" s="11"/>
      <c r="M89" s="11"/>
      <c r="N89" s="68"/>
      <c r="O89" s="11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2"/>
      <c r="AA89" s="68"/>
      <c r="AB89" s="11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2"/>
      <c r="AN89" s="68"/>
      <c r="AO89" s="11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2"/>
      <c r="BA89" s="68"/>
      <c r="BB89" s="11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2"/>
      <c r="BN89" s="68"/>
    </row>
    <row r="90" spans="1:66">
      <c r="A90" s="34"/>
      <c r="B90" s="10"/>
      <c r="C90" s="10"/>
      <c r="D90" s="10"/>
      <c r="E90" s="10"/>
      <c r="F90" s="10"/>
      <c r="G90" s="10"/>
      <c r="H90" s="11"/>
      <c r="I90" s="11"/>
      <c r="J90" s="11"/>
      <c r="K90" s="11"/>
      <c r="L90" s="11"/>
      <c r="M90" s="11"/>
      <c r="N90" s="68"/>
      <c r="O90" s="11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2"/>
      <c r="AA90" s="68"/>
      <c r="AB90" s="11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2"/>
      <c r="AN90" s="68"/>
      <c r="AO90" s="11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2"/>
      <c r="BA90" s="68"/>
      <c r="BB90" s="11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2"/>
      <c r="BN90" s="68"/>
    </row>
    <row r="91" spans="1:66">
      <c r="A91" s="34"/>
      <c r="B91" s="10"/>
      <c r="C91" s="10"/>
      <c r="D91" s="10"/>
      <c r="E91" s="10"/>
      <c r="F91" s="10"/>
      <c r="G91" s="10"/>
      <c r="H91" s="11"/>
      <c r="I91" s="11"/>
      <c r="J91" s="11"/>
      <c r="K91" s="11"/>
      <c r="L91" s="11"/>
      <c r="M91" s="11"/>
      <c r="N91" s="68"/>
      <c r="O91" s="11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2"/>
      <c r="AA91" s="68"/>
      <c r="AB91" s="11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2"/>
      <c r="AN91" s="68"/>
      <c r="AO91" s="11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2"/>
      <c r="BA91" s="68"/>
      <c r="BB91" s="11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2"/>
      <c r="BN91" s="68"/>
    </row>
    <row r="92" spans="1:66">
      <c r="A92" s="34"/>
      <c r="B92" s="10"/>
      <c r="C92" s="10"/>
      <c r="D92" s="10"/>
      <c r="E92" s="10"/>
      <c r="F92" s="10"/>
      <c r="G92" s="10"/>
      <c r="H92" s="11"/>
      <c r="I92" s="11"/>
      <c r="J92" s="11"/>
      <c r="K92" s="11"/>
      <c r="L92" s="11"/>
      <c r="M92" s="11"/>
      <c r="N92" s="68"/>
      <c r="O92" s="11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2"/>
      <c r="AA92" s="68"/>
      <c r="AB92" s="11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2"/>
      <c r="AN92" s="68"/>
      <c r="AO92" s="11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2"/>
      <c r="BA92" s="68"/>
      <c r="BB92" s="11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2"/>
      <c r="BN92" s="68"/>
    </row>
    <row r="93" spans="1:66">
      <c r="A93" s="34"/>
      <c r="B93" s="10"/>
      <c r="C93" s="10"/>
      <c r="D93" s="10"/>
      <c r="E93" s="10"/>
      <c r="F93" s="10"/>
      <c r="G93" s="10"/>
      <c r="H93" s="11"/>
      <c r="I93" s="11"/>
      <c r="J93" s="11"/>
      <c r="K93" s="11"/>
      <c r="L93" s="11"/>
      <c r="M93" s="11"/>
      <c r="N93" s="68"/>
      <c r="O93" s="11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2"/>
      <c r="AA93" s="68"/>
      <c r="AB93" s="11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2"/>
      <c r="AN93" s="68"/>
      <c r="AO93" s="11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2"/>
      <c r="BA93" s="68"/>
      <c r="BB93" s="11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2"/>
      <c r="BN93" s="68"/>
    </row>
    <row r="94" spans="1:66">
      <c r="A94" s="34"/>
      <c r="B94" s="10"/>
      <c r="C94" s="10"/>
      <c r="D94" s="10"/>
      <c r="E94" s="10"/>
      <c r="F94" s="10"/>
      <c r="G94" s="10"/>
      <c r="H94" s="11"/>
      <c r="I94" s="11"/>
      <c r="J94" s="11"/>
      <c r="K94" s="11"/>
      <c r="L94" s="11"/>
      <c r="M94" s="11"/>
      <c r="N94" s="68"/>
      <c r="O94" s="11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2"/>
      <c r="AA94" s="68"/>
      <c r="AB94" s="11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2"/>
      <c r="AN94" s="68"/>
      <c r="AO94" s="11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2"/>
      <c r="BA94" s="68"/>
      <c r="BB94" s="11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2"/>
      <c r="BN94" s="68"/>
    </row>
    <row r="95" spans="1:66">
      <c r="A95" s="34"/>
      <c r="B95" s="10"/>
      <c r="C95" s="10"/>
      <c r="D95" s="10"/>
      <c r="E95" s="10"/>
      <c r="F95" s="10"/>
      <c r="G95" s="10"/>
      <c r="H95" s="11"/>
      <c r="I95" s="11"/>
      <c r="J95" s="11"/>
      <c r="K95" s="11"/>
      <c r="L95" s="11"/>
      <c r="M95" s="11"/>
      <c r="N95" s="68"/>
      <c r="O95" s="11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2"/>
      <c r="AA95" s="68"/>
      <c r="AB95" s="11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2"/>
      <c r="AN95" s="68"/>
      <c r="AO95" s="11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2"/>
      <c r="BA95" s="68"/>
      <c r="BB95" s="11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2"/>
      <c r="BN95" s="68"/>
    </row>
    <row r="96" spans="1:66">
      <c r="A96" s="34"/>
      <c r="B96" s="10"/>
      <c r="C96" s="10"/>
      <c r="D96" s="10"/>
      <c r="E96" s="10"/>
      <c r="F96" s="10"/>
      <c r="G96" s="10"/>
      <c r="H96" s="11"/>
      <c r="I96" s="11"/>
      <c r="J96" s="11"/>
      <c r="K96" s="11"/>
      <c r="L96" s="11"/>
      <c r="M96" s="11"/>
      <c r="N96" s="68"/>
      <c r="O96" s="11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2"/>
      <c r="AA96" s="68"/>
      <c r="AB96" s="11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2"/>
      <c r="AN96" s="68"/>
      <c r="AO96" s="11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2"/>
      <c r="BA96" s="68"/>
      <c r="BB96" s="11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2"/>
      <c r="BN96" s="68"/>
    </row>
    <row r="97" spans="1:66">
      <c r="A97" s="34"/>
      <c r="B97" s="10"/>
      <c r="C97" s="10"/>
      <c r="D97" s="10"/>
      <c r="E97" s="10"/>
      <c r="F97" s="10"/>
      <c r="G97" s="10"/>
      <c r="H97" s="11"/>
      <c r="I97" s="11"/>
      <c r="J97" s="11"/>
      <c r="K97" s="11"/>
      <c r="L97" s="11"/>
      <c r="M97" s="11"/>
      <c r="N97" s="68"/>
      <c r="O97" s="11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2"/>
      <c r="AA97" s="68"/>
      <c r="AB97" s="11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2"/>
      <c r="AN97" s="68"/>
      <c r="AO97" s="11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2"/>
      <c r="BA97" s="68"/>
      <c r="BB97" s="11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2"/>
      <c r="BN97" s="68"/>
    </row>
    <row r="98" spans="1:66">
      <c r="A98" s="34"/>
      <c r="B98" s="10"/>
      <c r="C98" s="10"/>
      <c r="D98" s="10"/>
      <c r="E98" s="10"/>
      <c r="F98" s="10"/>
      <c r="G98" s="10"/>
      <c r="H98" s="11"/>
      <c r="I98" s="11"/>
      <c r="J98" s="11"/>
      <c r="K98" s="11"/>
      <c r="L98" s="11"/>
      <c r="M98" s="11"/>
      <c r="N98" s="68"/>
      <c r="O98" s="11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2"/>
      <c r="AA98" s="68"/>
      <c r="AB98" s="11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2"/>
      <c r="AN98" s="68"/>
      <c r="AO98" s="11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2"/>
      <c r="BA98" s="68"/>
      <c r="BB98" s="11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2"/>
      <c r="BN98" s="68"/>
    </row>
    <row r="99" spans="1:66">
      <c r="A99" s="34"/>
      <c r="B99" s="10"/>
      <c r="C99" s="10"/>
      <c r="D99" s="10"/>
      <c r="E99" s="10"/>
      <c r="F99" s="10"/>
      <c r="G99" s="10"/>
      <c r="H99" s="11"/>
      <c r="I99" s="11"/>
      <c r="J99" s="11"/>
      <c r="K99" s="11"/>
      <c r="L99" s="11"/>
      <c r="M99" s="11"/>
      <c r="N99" s="68"/>
      <c r="O99" s="11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2"/>
      <c r="AA99" s="68"/>
      <c r="AB99" s="11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2"/>
      <c r="AN99" s="68"/>
      <c r="AO99" s="11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2"/>
      <c r="BA99" s="68"/>
      <c r="BB99" s="11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2"/>
      <c r="BN99" s="68"/>
    </row>
    <row r="100" spans="1:66">
      <c r="A100" s="34"/>
      <c r="B100" s="10"/>
      <c r="C100" s="10"/>
      <c r="D100" s="10"/>
      <c r="E100" s="10"/>
      <c r="F100" s="10"/>
      <c r="G100" s="10"/>
      <c r="H100" s="11"/>
      <c r="I100" s="11"/>
      <c r="J100" s="11"/>
      <c r="K100" s="11"/>
      <c r="L100" s="11"/>
      <c r="M100" s="11"/>
      <c r="N100" s="68"/>
      <c r="O100" s="11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2"/>
      <c r="AA100" s="68"/>
      <c r="AB100" s="11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2"/>
      <c r="AN100" s="68"/>
      <c r="AO100" s="11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2"/>
      <c r="BA100" s="68"/>
      <c r="BB100" s="11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2"/>
      <c r="BN100" s="68"/>
    </row>
    <row r="101" spans="1:66">
      <c r="A101" s="34"/>
      <c r="B101" s="10"/>
      <c r="C101" s="10"/>
      <c r="D101" s="10"/>
      <c r="E101" s="10"/>
      <c r="F101" s="10"/>
      <c r="G101" s="10"/>
      <c r="H101" s="11"/>
      <c r="I101" s="11"/>
      <c r="J101" s="11"/>
      <c r="K101" s="11"/>
      <c r="L101" s="11"/>
      <c r="M101" s="11"/>
      <c r="N101" s="68"/>
      <c r="O101" s="11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2"/>
      <c r="AA101" s="68"/>
      <c r="AB101" s="11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2"/>
      <c r="AN101" s="68"/>
      <c r="AO101" s="11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2"/>
      <c r="BA101" s="68"/>
      <c r="BB101" s="11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2"/>
      <c r="BN101" s="68"/>
    </row>
    <row r="102" spans="1:66">
      <c r="A102" s="34"/>
      <c r="B102" s="10"/>
      <c r="C102" s="10"/>
      <c r="D102" s="10"/>
      <c r="E102" s="10"/>
      <c r="F102" s="10"/>
      <c r="G102" s="10"/>
      <c r="H102" s="11"/>
      <c r="I102" s="11"/>
      <c r="J102" s="11"/>
      <c r="K102" s="11"/>
      <c r="L102" s="11"/>
      <c r="M102" s="11"/>
      <c r="N102" s="68"/>
      <c r="O102" s="11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2"/>
      <c r="AA102" s="68"/>
      <c r="AB102" s="11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2"/>
      <c r="AN102" s="68"/>
      <c r="AO102" s="11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2"/>
      <c r="BA102" s="68"/>
      <c r="BB102" s="11"/>
      <c r="BC102" s="10"/>
      <c r="BD102" s="10"/>
      <c r="BE102" s="10"/>
      <c r="BF102" s="10"/>
      <c r="BG102" s="10"/>
      <c r="BH102" s="10"/>
      <c r="BI102" s="10"/>
      <c r="BJ102" s="10"/>
      <c r="BK102" s="10"/>
      <c r="BL102" s="10"/>
      <c r="BM102" s="12"/>
      <c r="BN102" s="68"/>
    </row>
    <row r="103" spans="1:66">
      <c r="A103" s="34"/>
      <c r="B103" s="10"/>
      <c r="C103" s="10"/>
      <c r="D103" s="10"/>
      <c r="E103" s="10"/>
      <c r="F103" s="10"/>
      <c r="G103" s="10"/>
      <c r="H103" s="11"/>
      <c r="I103" s="11"/>
      <c r="J103" s="11"/>
      <c r="K103" s="11"/>
      <c r="L103" s="11"/>
      <c r="M103" s="11"/>
      <c r="N103" s="68"/>
      <c r="O103" s="11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2"/>
      <c r="AA103" s="68"/>
      <c r="AB103" s="11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2"/>
      <c r="AN103" s="68"/>
      <c r="AO103" s="11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2"/>
      <c r="BA103" s="68"/>
      <c r="BB103" s="11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2"/>
      <c r="BN103" s="68"/>
    </row>
    <row r="104" spans="1:66" s="21" customFormat="1">
      <c r="N104" s="45"/>
      <c r="AA104" s="45"/>
      <c r="AN104" s="45"/>
      <c r="BA104" s="45"/>
      <c r="BN104" s="45"/>
    </row>
    <row r="105" spans="1:66" s="21" customFormat="1">
      <c r="N105" s="45"/>
      <c r="AA105" s="45"/>
      <c r="AN105" s="45"/>
      <c r="BA105" s="45"/>
      <c r="BN105" s="45"/>
    </row>
    <row r="106" spans="1:66" s="21" customFormat="1">
      <c r="N106" s="45"/>
      <c r="AA106" s="45"/>
      <c r="AN106" s="45"/>
      <c r="BA106" s="45"/>
      <c r="BN106" s="45"/>
    </row>
    <row r="107" spans="1:66" s="21" customFormat="1">
      <c r="N107" s="45"/>
      <c r="AA107" s="45"/>
      <c r="AN107" s="45"/>
      <c r="BA107" s="45"/>
      <c r="BN107" s="45"/>
    </row>
    <row r="108" spans="1:66" s="21" customFormat="1">
      <c r="N108" s="45"/>
      <c r="AA108" s="45"/>
      <c r="AN108" s="45"/>
      <c r="BA108" s="45"/>
      <c r="BN108" s="45"/>
    </row>
    <row r="109" spans="1:66" s="21" customFormat="1">
      <c r="N109" s="45"/>
      <c r="AA109" s="45"/>
      <c r="AN109" s="45"/>
      <c r="BA109" s="45"/>
      <c r="BN109" s="45"/>
    </row>
    <row r="110" spans="1:66" s="21" customFormat="1">
      <c r="N110" s="45"/>
      <c r="AA110" s="45"/>
      <c r="AN110" s="45"/>
      <c r="BA110" s="45"/>
      <c r="BN110" s="45"/>
    </row>
    <row r="111" spans="1:66" s="21" customFormat="1">
      <c r="N111" s="45"/>
      <c r="AA111" s="45"/>
      <c r="AN111" s="45"/>
      <c r="BA111" s="45"/>
      <c r="BN111" s="45"/>
    </row>
    <row r="112" spans="1:66" s="21" customFormat="1">
      <c r="N112" s="45"/>
      <c r="AA112" s="45"/>
      <c r="AN112" s="45"/>
      <c r="BA112" s="45"/>
      <c r="BN112" s="45"/>
    </row>
    <row r="113" spans="14:66" s="21" customFormat="1">
      <c r="N113" s="45"/>
      <c r="AA113" s="45"/>
      <c r="AN113" s="45"/>
      <c r="BA113" s="45"/>
      <c r="BN113" s="45"/>
    </row>
    <row r="114" spans="14:66" s="21" customFormat="1">
      <c r="N114" s="45"/>
      <c r="AA114" s="45"/>
      <c r="AN114" s="45"/>
      <c r="BA114" s="45"/>
      <c r="BN114" s="45"/>
    </row>
    <row r="115" spans="14:66" s="21" customFormat="1">
      <c r="N115" s="45"/>
      <c r="AA115" s="45"/>
      <c r="AN115" s="45"/>
      <c r="BA115" s="45"/>
      <c r="BN115" s="45"/>
    </row>
    <row r="116" spans="14:66" s="21" customFormat="1">
      <c r="N116" s="45"/>
      <c r="AA116" s="45"/>
      <c r="AN116" s="45"/>
      <c r="BA116" s="45"/>
      <c r="BN116" s="45"/>
    </row>
    <row r="117" spans="14:66" s="21" customFormat="1">
      <c r="N117" s="45"/>
      <c r="AA117" s="45"/>
      <c r="AN117" s="45"/>
      <c r="BA117" s="45"/>
      <c r="BN117" s="45"/>
    </row>
    <row r="118" spans="14:66" s="21" customFormat="1">
      <c r="N118" s="45"/>
      <c r="AA118" s="45"/>
      <c r="AN118" s="45"/>
      <c r="BA118" s="45"/>
      <c r="BN118" s="45"/>
    </row>
    <row r="119" spans="14:66" s="21" customFormat="1">
      <c r="N119" s="45"/>
      <c r="AA119" s="45"/>
      <c r="AN119" s="45"/>
      <c r="BA119" s="45"/>
      <c r="BN119" s="45"/>
    </row>
    <row r="120" spans="14:66" s="21" customFormat="1">
      <c r="N120" s="45"/>
      <c r="AA120" s="45"/>
      <c r="AN120" s="45"/>
      <c r="BA120" s="45"/>
      <c r="BN120" s="45"/>
    </row>
    <row r="121" spans="14:66" s="21" customFormat="1">
      <c r="N121" s="45"/>
      <c r="AA121" s="45"/>
      <c r="AN121" s="45"/>
      <c r="BA121" s="45"/>
      <c r="BN121" s="45"/>
    </row>
    <row r="122" spans="14:66" s="21" customFormat="1">
      <c r="N122" s="45"/>
      <c r="AA122" s="45"/>
      <c r="AN122" s="45"/>
      <c r="BA122" s="45"/>
      <c r="BN122" s="45"/>
    </row>
    <row r="123" spans="14:66" s="21" customFormat="1">
      <c r="N123" s="45"/>
      <c r="AA123" s="45"/>
      <c r="AN123" s="45"/>
      <c r="BA123" s="45"/>
      <c r="BN123" s="45"/>
    </row>
    <row r="124" spans="14:66" s="21" customFormat="1">
      <c r="N124" s="45"/>
      <c r="AA124" s="45"/>
      <c r="AN124" s="45"/>
      <c r="BA124" s="45"/>
      <c r="BN124" s="45"/>
    </row>
    <row r="125" spans="14:66" s="21" customFormat="1">
      <c r="N125" s="45"/>
      <c r="AA125" s="45"/>
      <c r="AN125" s="45"/>
      <c r="BA125" s="45"/>
      <c r="BN125" s="45"/>
    </row>
    <row r="126" spans="14:66" s="21" customFormat="1">
      <c r="N126" s="45"/>
      <c r="AA126" s="45"/>
      <c r="AN126" s="45"/>
      <c r="BA126" s="45"/>
      <c r="BN126" s="45"/>
    </row>
    <row r="127" spans="14:66" s="21" customFormat="1">
      <c r="N127" s="45"/>
      <c r="AA127" s="45"/>
      <c r="AN127" s="45"/>
      <c r="BA127" s="45"/>
      <c r="BN127" s="45"/>
    </row>
    <row r="128" spans="14:66" s="21" customFormat="1">
      <c r="N128" s="45"/>
      <c r="AA128" s="45"/>
      <c r="AN128" s="45"/>
      <c r="BA128" s="45"/>
      <c r="BN128" s="45"/>
    </row>
    <row r="129" spans="14:66" s="21" customFormat="1">
      <c r="N129" s="45"/>
      <c r="AA129" s="45"/>
      <c r="AN129" s="45"/>
      <c r="BA129" s="45"/>
      <c r="BN129" s="45"/>
    </row>
    <row r="130" spans="14:66" s="21" customFormat="1">
      <c r="N130" s="45"/>
      <c r="AA130" s="45"/>
      <c r="AN130" s="45"/>
      <c r="BA130" s="45"/>
      <c r="BN130" s="45"/>
    </row>
    <row r="131" spans="14:66" s="21" customFormat="1">
      <c r="N131" s="45"/>
      <c r="AA131" s="45"/>
      <c r="AN131" s="45"/>
      <c r="BA131" s="45"/>
      <c r="BN131" s="45"/>
    </row>
    <row r="132" spans="14:66" s="21" customFormat="1">
      <c r="N132" s="45"/>
      <c r="AA132" s="45"/>
      <c r="AN132" s="45"/>
      <c r="BA132" s="45"/>
      <c r="BN132" s="45"/>
    </row>
    <row r="133" spans="14:66" s="21" customFormat="1">
      <c r="N133" s="45"/>
      <c r="AA133" s="45"/>
      <c r="AN133" s="45"/>
      <c r="BA133" s="45"/>
      <c r="BN133" s="45"/>
    </row>
    <row r="134" spans="14:66" s="21" customFormat="1">
      <c r="N134" s="45"/>
      <c r="AA134" s="45"/>
      <c r="AN134" s="45"/>
      <c r="BA134" s="45"/>
      <c r="BN134" s="45"/>
    </row>
    <row r="135" spans="14:66" s="21" customFormat="1">
      <c r="N135" s="45"/>
      <c r="AA135" s="45"/>
      <c r="AN135" s="45"/>
      <c r="BA135" s="45"/>
      <c r="BN135" s="45"/>
    </row>
    <row r="136" spans="14:66" s="21" customFormat="1">
      <c r="N136" s="45"/>
      <c r="AA136" s="45"/>
      <c r="AN136" s="45"/>
      <c r="BA136" s="45"/>
      <c r="BN136" s="45"/>
    </row>
    <row r="137" spans="14:66" s="21" customFormat="1">
      <c r="N137" s="45"/>
      <c r="AA137" s="45"/>
      <c r="AN137" s="45"/>
      <c r="BA137" s="45"/>
      <c r="BN137" s="45"/>
    </row>
    <row r="138" spans="14:66" s="21" customFormat="1">
      <c r="N138" s="45"/>
      <c r="AA138" s="45"/>
      <c r="AN138" s="45"/>
      <c r="BA138" s="45"/>
      <c r="BN138" s="45"/>
    </row>
    <row r="139" spans="14:66" s="21" customFormat="1">
      <c r="N139" s="45"/>
      <c r="AA139" s="45"/>
      <c r="AN139" s="45"/>
      <c r="BA139" s="45"/>
      <c r="BN139" s="45"/>
    </row>
    <row r="140" spans="14:66" s="21" customFormat="1">
      <c r="N140" s="45"/>
      <c r="AA140" s="45"/>
      <c r="AN140" s="45"/>
      <c r="BA140" s="45"/>
      <c r="BN140" s="45"/>
    </row>
    <row r="141" spans="14:66" s="21" customFormat="1">
      <c r="N141" s="45"/>
      <c r="AA141" s="45"/>
      <c r="AN141" s="45"/>
      <c r="BA141" s="45"/>
      <c r="BN141" s="45"/>
    </row>
    <row r="142" spans="14:66" s="21" customFormat="1">
      <c r="N142" s="45"/>
      <c r="AA142" s="45"/>
      <c r="AN142" s="45"/>
      <c r="BA142" s="45"/>
      <c r="BN142" s="45"/>
    </row>
    <row r="143" spans="14:66" s="21" customFormat="1">
      <c r="N143" s="45"/>
      <c r="AA143" s="45"/>
      <c r="AN143" s="45"/>
      <c r="BA143" s="45"/>
      <c r="BN143" s="45"/>
    </row>
    <row r="144" spans="14:66" s="21" customFormat="1">
      <c r="N144" s="45"/>
      <c r="AA144" s="45"/>
      <c r="AN144" s="45"/>
      <c r="BA144" s="45"/>
      <c r="BN144" s="45"/>
    </row>
    <row r="145" spans="14:66" s="21" customFormat="1">
      <c r="N145" s="45"/>
      <c r="AA145" s="45"/>
      <c r="AN145" s="45"/>
      <c r="BA145" s="45"/>
      <c r="BN145" s="45"/>
    </row>
    <row r="146" spans="14:66" s="21" customFormat="1">
      <c r="N146" s="45"/>
      <c r="AA146" s="45"/>
      <c r="AN146" s="45"/>
      <c r="BA146" s="45"/>
      <c r="BN146" s="45"/>
    </row>
    <row r="147" spans="14:66" s="21" customFormat="1">
      <c r="N147" s="45"/>
      <c r="AA147" s="45"/>
      <c r="AN147" s="45"/>
      <c r="BA147" s="45"/>
      <c r="BN147" s="45"/>
    </row>
    <row r="148" spans="14:66" s="21" customFormat="1">
      <c r="N148" s="45"/>
      <c r="AA148" s="45"/>
      <c r="AN148" s="45"/>
      <c r="BA148" s="45"/>
      <c r="BN148" s="45"/>
    </row>
    <row r="149" spans="14:66" s="21" customFormat="1">
      <c r="N149" s="45"/>
      <c r="AA149" s="45"/>
      <c r="AN149" s="45"/>
      <c r="BA149" s="45"/>
      <c r="BN149" s="45"/>
    </row>
    <row r="150" spans="14:66" s="21" customFormat="1">
      <c r="N150" s="45"/>
      <c r="AA150" s="45"/>
      <c r="AN150" s="45"/>
      <c r="BA150" s="45"/>
      <c r="BN150" s="45"/>
    </row>
    <row r="151" spans="14:66" s="21" customFormat="1">
      <c r="N151" s="45"/>
      <c r="AA151" s="45"/>
      <c r="AN151" s="45"/>
      <c r="BA151" s="45"/>
      <c r="BN151" s="45"/>
    </row>
    <row r="152" spans="14:66" s="21" customFormat="1">
      <c r="N152" s="45"/>
      <c r="AA152" s="45"/>
      <c r="AN152" s="45"/>
      <c r="BA152" s="45"/>
      <c r="BN152" s="45"/>
    </row>
    <row r="153" spans="14:66" s="21" customFormat="1">
      <c r="N153" s="45"/>
      <c r="AA153" s="45"/>
      <c r="AN153" s="45"/>
      <c r="BA153" s="45"/>
      <c r="BN153" s="45"/>
    </row>
    <row r="154" spans="14:66" s="21" customFormat="1">
      <c r="N154" s="45"/>
      <c r="AA154" s="45"/>
      <c r="AN154" s="45"/>
      <c r="BA154" s="45"/>
      <c r="BN154" s="45"/>
    </row>
    <row r="155" spans="14:66" s="21" customFormat="1">
      <c r="N155" s="45"/>
      <c r="AA155" s="45"/>
      <c r="AN155" s="45"/>
      <c r="BA155" s="45"/>
      <c r="BN155" s="45"/>
    </row>
    <row r="156" spans="14:66" s="21" customFormat="1">
      <c r="N156" s="45"/>
      <c r="AA156" s="45"/>
      <c r="AN156" s="45"/>
      <c r="BA156" s="45"/>
      <c r="BN156" s="45"/>
    </row>
    <row r="157" spans="14:66" s="21" customFormat="1">
      <c r="N157" s="45"/>
      <c r="AA157" s="45"/>
      <c r="AN157" s="45"/>
      <c r="BA157" s="45"/>
      <c r="BN157" s="45"/>
    </row>
    <row r="158" spans="14:66" s="21" customFormat="1">
      <c r="N158" s="45"/>
      <c r="AA158" s="45"/>
      <c r="AN158" s="45"/>
      <c r="BA158" s="45"/>
      <c r="BN158" s="45"/>
    </row>
    <row r="159" spans="14:66" s="21" customFormat="1">
      <c r="N159" s="45"/>
      <c r="AA159" s="45"/>
      <c r="AN159" s="45"/>
      <c r="BA159" s="45"/>
      <c r="BN159" s="45"/>
    </row>
    <row r="160" spans="14:66" s="21" customFormat="1">
      <c r="N160" s="45"/>
      <c r="AA160" s="45"/>
      <c r="AN160" s="45"/>
      <c r="BA160" s="45"/>
      <c r="BN160" s="45"/>
    </row>
    <row r="161" spans="14:66" s="21" customFormat="1">
      <c r="N161" s="45"/>
      <c r="AA161" s="45"/>
      <c r="AN161" s="45"/>
      <c r="BA161" s="45"/>
      <c r="BN161" s="45"/>
    </row>
    <row r="162" spans="14:66" s="21" customFormat="1">
      <c r="N162" s="45"/>
      <c r="AA162" s="45"/>
      <c r="AN162" s="45"/>
      <c r="BA162" s="45"/>
      <c r="BN162" s="45"/>
    </row>
    <row r="163" spans="14:66" s="21" customFormat="1">
      <c r="N163" s="45"/>
      <c r="AA163" s="45"/>
      <c r="AN163" s="45"/>
      <c r="BA163" s="45"/>
      <c r="BN163" s="45"/>
    </row>
    <row r="164" spans="14:66" s="21" customFormat="1">
      <c r="N164" s="45"/>
      <c r="AA164" s="45"/>
      <c r="AN164" s="45"/>
      <c r="BA164" s="45"/>
      <c r="BN164" s="45"/>
    </row>
    <row r="165" spans="14:66" s="21" customFormat="1">
      <c r="N165" s="45"/>
      <c r="AA165" s="45"/>
      <c r="AN165" s="45"/>
      <c r="BA165" s="45"/>
      <c r="BN165" s="45"/>
    </row>
    <row r="166" spans="14:66" s="21" customFormat="1">
      <c r="N166" s="45"/>
      <c r="AA166" s="45"/>
      <c r="AN166" s="45"/>
      <c r="BA166" s="45"/>
      <c r="BN166" s="45"/>
    </row>
    <row r="167" spans="14:66" s="21" customFormat="1">
      <c r="N167" s="45"/>
      <c r="AA167" s="45"/>
      <c r="AN167" s="45"/>
      <c r="BA167" s="45"/>
      <c r="BN167" s="45"/>
    </row>
    <row r="168" spans="14:66" s="21" customFormat="1">
      <c r="N168" s="45"/>
      <c r="AA168" s="45"/>
      <c r="AN168" s="45"/>
      <c r="BA168" s="45"/>
      <c r="BN168" s="45"/>
    </row>
    <row r="169" spans="14:66" s="21" customFormat="1">
      <c r="N169" s="45"/>
      <c r="AA169" s="45"/>
      <c r="AN169" s="45"/>
      <c r="BA169" s="45"/>
      <c r="BN169" s="45"/>
    </row>
    <row r="170" spans="14:66" s="21" customFormat="1">
      <c r="N170" s="45"/>
      <c r="AA170" s="45"/>
      <c r="AN170" s="45"/>
      <c r="BA170" s="45"/>
      <c r="BN170" s="45"/>
    </row>
    <row r="171" spans="14:66" s="21" customFormat="1">
      <c r="N171" s="45"/>
      <c r="AA171" s="45"/>
      <c r="AN171" s="45"/>
      <c r="BA171" s="45"/>
      <c r="BN171" s="45"/>
    </row>
    <row r="172" spans="14:66" s="21" customFormat="1">
      <c r="N172" s="45"/>
      <c r="AA172" s="45"/>
      <c r="AN172" s="45"/>
      <c r="BA172" s="45"/>
      <c r="BN172" s="45"/>
    </row>
    <row r="173" spans="14:66" s="21" customFormat="1">
      <c r="N173" s="45"/>
      <c r="AA173" s="45"/>
      <c r="AN173" s="45"/>
      <c r="BA173" s="45"/>
      <c r="BN173" s="45"/>
    </row>
    <row r="174" spans="14:66" s="21" customFormat="1">
      <c r="N174" s="45"/>
      <c r="AA174" s="45"/>
      <c r="AN174" s="45"/>
      <c r="BA174" s="45"/>
      <c r="BN174" s="45"/>
    </row>
    <row r="175" spans="14:66" s="21" customFormat="1">
      <c r="N175" s="45"/>
      <c r="AA175" s="45"/>
      <c r="AN175" s="45"/>
      <c r="BA175" s="45"/>
      <c r="BN175" s="45"/>
    </row>
    <row r="176" spans="14:66" s="21" customFormat="1">
      <c r="N176" s="45"/>
      <c r="AA176" s="45"/>
      <c r="AN176" s="45"/>
      <c r="BA176" s="45"/>
      <c r="BN176" s="45"/>
    </row>
    <row r="177" spans="14:66" s="21" customFormat="1">
      <c r="N177" s="45"/>
      <c r="AA177" s="45"/>
      <c r="AN177" s="45"/>
      <c r="BA177" s="45"/>
      <c r="BN177" s="45"/>
    </row>
    <row r="178" spans="14:66" s="21" customFormat="1">
      <c r="N178" s="45"/>
      <c r="AA178" s="45"/>
      <c r="AN178" s="45"/>
      <c r="BA178" s="45"/>
      <c r="BN178" s="45"/>
    </row>
    <row r="179" spans="14:66" s="21" customFormat="1">
      <c r="N179" s="45"/>
      <c r="AA179" s="45"/>
      <c r="AN179" s="45"/>
      <c r="BA179" s="45"/>
      <c r="BN179" s="45"/>
    </row>
    <row r="180" spans="14:66" s="21" customFormat="1">
      <c r="N180" s="45"/>
      <c r="AA180" s="45"/>
      <c r="AN180" s="45"/>
      <c r="BA180" s="45"/>
      <c r="BN180" s="45"/>
    </row>
    <row r="181" spans="14:66" s="21" customFormat="1">
      <c r="N181" s="45"/>
      <c r="AA181" s="45"/>
      <c r="AN181" s="45"/>
      <c r="BA181" s="45"/>
      <c r="BN181" s="45"/>
    </row>
    <row r="182" spans="14:66" s="21" customFormat="1">
      <c r="N182" s="45"/>
      <c r="AA182" s="45"/>
      <c r="AN182" s="45"/>
      <c r="BA182" s="45"/>
      <c r="BN182" s="45"/>
    </row>
    <row r="183" spans="14:66" s="21" customFormat="1">
      <c r="N183" s="45"/>
      <c r="AA183" s="45"/>
      <c r="AN183" s="45"/>
      <c r="BA183" s="45"/>
      <c r="BN183" s="45"/>
    </row>
    <row r="184" spans="14:66" s="21" customFormat="1">
      <c r="N184" s="45"/>
      <c r="AA184" s="45"/>
      <c r="AN184" s="45"/>
      <c r="BA184" s="45"/>
      <c r="BN184" s="45"/>
    </row>
    <row r="185" spans="14:66" s="21" customFormat="1">
      <c r="N185" s="45"/>
      <c r="AA185" s="45"/>
      <c r="AN185" s="45"/>
      <c r="BA185" s="45"/>
      <c r="BN185" s="45"/>
    </row>
    <row r="186" spans="14:66" s="21" customFormat="1">
      <c r="N186" s="45"/>
      <c r="AA186" s="45"/>
      <c r="AN186" s="45"/>
      <c r="BA186" s="45"/>
      <c r="BN186" s="45"/>
    </row>
    <row r="187" spans="14:66" s="21" customFormat="1">
      <c r="N187" s="45"/>
      <c r="AA187" s="45"/>
      <c r="AN187" s="45"/>
      <c r="BA187" s="45"/>
      <c r="BN187" s="45"/>
    </row>
    <row r="188" spans="14:66" s="21" customFormat="1">
      <c r="N188" s="45"/>
      <c r="AA188" s="45"/>
      <c r="AN188" s="45"/>
      <c r="BA188" s="45"/>
      <c r="BN188" s="45"/>
    </row>
    <row r="189" spans="14:66" s="21" customFormat="1">
      <c r="N189" s="45"/>
      <c r="AA189" s="45"/>
      <c r="AN189" s="45"/>
      <c r="BA189" s="45"/>
      <c r="BN189" s="45"/>
    </row>
    <row r="190" spans="14:66" s="21" customFormat="1">
      <c r="N190" s="45"/>
      <c r="AA190" s="45"/>
      <c r="AN190" s="45"/>
      <c r="BA190" s="45"/>
      <c r="BN190" s="45"/>
    </row>
    <row r="191" spans="14:66" s="21" customFormat="1">
      <c r="N191" s="45"/>
      <c r="AA191" s="45"/>
      <c r="AN191" s="45"/>
      <c r="BA191" s="45"/>
      <c r="BN191" s="45"/>
    </row>
    <row r="192" spans="14:66" s="21" customFormat="1">
      <c r="N192" s="45"/>
      <c r="AA192" s="45"/>
      <c r="AN192" s="45"/>
      <c r="BA192" s="45"/>
      <c r="BN192" s="45"/>
    </row>
    <row r="193" spans="14:66" s="21" customFormat="1">
      <c r="N193" s="45"/>
      <c r="AA193" s="45"/>
      <c r="AN193" s="45"/>
      <c r="BA193" s="45"/>
      <c r="BN193" s="45"/>
    </row>
    <row r="194" spans="14:66" s="21" customFormat="1">
      <c r="N194" s="45"/>
      <c r="AA194" s="45"/>
      <c r="AN194" s="45"/>
      <c r="BA194" s="45"/>
      <c r="BN194" s="45"/>
    </row>
    <row r="195" spans="14:66" s="21" customFormat="1">
      <c r="N195" s="45"/>
      <c r="AA195" s="45"/>
      <c r="AN195" s="45"/>
      <c r="BA195" s="45"/>
      <c r="BN195" s="45"/>
    </row>
    <row r="196" spans="14:66" s="21" customFormat="1">
      <c r="N196" s="45"/>
      <c r="AA196" s="45"/>
      <c r="AN196" s="45"/>
      <c r="BA196" s="45"/>
      <c r="BN196" s="45"/>
    </row>
    <row r="197" spans="14:66" s="21" customFormat="1">
      <c r="N197" s="45"/>
      <c r="AA197" s="45"/>
      <c r="AN197" s="45"/>
      <c r="BA197" s="45"/>
      <c r="BN197" s="45"/>
    </row>
    <row r="198" spans="14:66" s="21" customFormat="1">
      <c r="N198" s="45"/>
      <c r="AA198" s="45"/>
      <c r="AN198" s="45"/>
      <c r="BA198" s="45"/>
      <c r="BN198" s="45"/>
    </row>
    <row r="199" spans="14:66" s="21" customFormat="1">
      <c r="N199" s="45"/>
      <c r="AA199" s="45"/>
      <c r="AN199" s="45"/>
      <c r="BA199" s="45"/>
      <c r="BN199" s="45"/>
    </row>
    <row r="200" spans="14:66" s="21" customFormat="1">
      <c r="N200" s="45"/>
      <c r="AA200" s="45"/>
      <c r="AN200" s="45"/>
      <c r="BA200" s="45"/>
      <c r="BN200" s="45"/>
    </row>
    <row r="201" spans="14:66" s="21" customFormat="1">
      <c r="N201" s="45"/>
      <c r="AA201" s="45"/>
      <c r="AN201" s="45"/>
      <c r="BA201" s="45"/>
      <c r="BN201" s="45"/>
    </row>
    <row r="202" spans="14:66" s="21" customFormat="1">
      <c r="N202" s="45"/>
      <c r="AA202" s="45"/>
      <c r="AN202" s="45"/>
      <c r="BA202" s="45"/>
      <c r="BN202" s="45"/>
    </row>
    <row r="203" spans="14:66" s="21" customFormat="1">
      <c r="N203" s="45"/>
      <c r="AA203" s="45"/>
      <c r="AN203" s="45"/>
      <c r="BA203" s="45"/>
      <c r="BN203" s="45"/>
    </row>
    <row r="204" spans="14:66" s="21" customFormat="1">
      <c r="N204" s="45"/>
      <c r="AA204" s="45"/>
      <c r="AN204" s="45"/>
      <c r="BA204" s="45"/>
      <c r="BN204" s="45"/>
    </row>
    <row r="205" spans="14:66" s="21" customFormat="1">
      <c r="N205" s="45"/>
      <c r="AA205" s="45"/>
      <c r="AN205" s="45"/>
      <c r="BA205" s="45"/>
      <c r="BN205" s="45"/>
    </row>
    <row r="206" spans="14:66" s="21" customFormat="1">
      <c r="N206" s="45"/>
      <c r="AA206" s="45"/>
      <c r="AN206" s="45"/>
      <c r="BA206" s="45"/>
      <c r="BN206" s="45"/>
    </row>
    <row r="207" spans="14:66" s="21" customFormat="1">
      <c r="N207" s="45"/>
      <c r="AA207" s="45"/>
      <c r="AN207" s="45"/>
      <c r="BA207" s="45"/>
      <c r="BN207" s="45"/>
    </row>
    <row r="208" spans="14:66" s="21" customFormat="1">
      <c r="N208" s="45"/>
      <c r="AA208" s="45"/>
      <c r="AN208" s="45"/>
      <c r="BA208" s="45"/>
      <c r="BN208" s="45"/>
    </row>
    <row r="209" spans="14:66" s="21" customFormat="1">
      <c r="N209" s="45"/>
      <c r="AA209" s="45"/>
      <c r="AN209" s="45"/>
      <c r="BA209" s="45"/>
      <c r="BN209" s="45"/>
    </row>
    <row r="210" spans="14:66" s="21" customFormat="1">
      <c r="N210" s="45"/>
      <c r="AA210" s="45"/>
      <c r="AN210" s="45"/>
      <c r="BA210" s="45"/>
      <c r="BN210" s="45"/>
    </row>
    <row r="211" spans="14:66" s="21" customFormat="1">
      <c r="N211" s="45"/>
      <c r="AA211" s="45"/>
      <c r="AN211" s="45"/>
      <c r="BA211" s="45"/>
      <c r="BN211" s="45"/>
    </row>
    <row r="212" spans="14:66" s="21" customFormat="1">
      <c r="N212" s="45"/>
      <c r="AA212" s="45"/>
      <c r="AN212" s="45"/>
      <c r="BA212" s="45"/>
      <c r="BN212" s="45"/>
    </row>
    <row r="213" spans="14:66" s="21" customFormat="1">
      <c r="N213" s="45"/>
      <c r="AA213" s="45"/>
      <c r="AN213" s="45"/>
      <c r="BA213" s="45"/>
      <c r="BN213" s="45"/>
    </row>
    <row r="214" spans="14:66" s="21" customFormat="1">
      <c r="N214" s="45"/>
      <c r="AA214" s="45"/>
      <c r="AN214" s="45"/>
      <c r="BA214" s="45"/>
      <c r="BN214" s="45"/>
    </row>
    <row r="215" spans="14:66" s="21" customFormat="1">
      <c r="N215" s="45"/>
      <c r="AA215" s="45"/>
      <c r="AN215" s="45"/>
      <c r="BA215" s="45"/>
      <c r="BN215" s="45"/>
    </row>
    <row r="216" spans="14:66" s="21" customFormat="1">
      <c r="N216" s="45"/>
      <c r="AA216" s="45"/>
      <c r="AN216" s="45"/>
      <c r="BA216" s="45"/>
      <c r="BN216" s="45"/>
    </row>
    <row r="217" spans="14:66" s="21" customFormat="1">
      <c r="N217" s="45"/>
      <c r="AA217" s="45"/>
      <c r="AN217" s="45"/>
      <c r="BA217" s="45"/>
      <c r="BN217" s="45"/>
    </row>
    <row r="218" spans="14:66" s="21" customFormat="1">
      <c r="N218" s="45"/>
      <c r="AA218" s="45"/>
      <c r="AN218" s="45"/>
      <c r="BA218" s="45"/>
      <c r="BN218" s="45"/>
    </row>
    <row r="219" spans="14:66" s="21" customFormat="1">
      <c r="N219" s="45"/>
      <c r="AA219" s="45"/>
      <c r="AN219" s="45"/>
      <c r="BA219" s="45"/>
      <c r="BN219" s="45"/>
    </row>
    <row r="220" spans="14:66" s="21" customFormat="1">
      <c r="N220" s="45"/>
      <c r="AA220" s="45"/>
      <c r="AN220" s="45"/>
      <c r="BA220" s="45"/>
      <c r="BN220" s="45"/>
    </row>
    <row r="221" spans="14:66" s="21" customFormat="1">
      <c r="N221" s="45"/>
      <c r="AA221" s="45"/>
      <c r="AN221" s="45"/>
      <c r="BA221" s="45"/>
      <c r="BN221" s="45"/>
    </row>
    <row r="222" spans="14:66" s="21" customFormat="1">
      <c r="N222" s="45"/>
      <c r="AA222" s="45"/>
      <c r="AN222" s="45"/>
      <c r="BA222" s="45"/>
      <c r="BN222" s="45"/>
    </row>
    <row r="223" spans="14:66" s="21" customFormat="1">
      <c r="N223" s="45"/>
      <c r="AA223" s="45"/>
      <c r="AN223" s="45"/>
      <c r="BA223" s="45"/>
      <c r="BN223" s="45"/>
    </row>
    <row r="224" spans="14:66" s="21" customFormat="1">
      <c r="N224" s="45"/>
      <c r="AA224" s="45"/>
      <c r="AN224" s="45"/>
      <c r="BA224" s="45"/>
      <c r="BN224" s="45"/>
    </row>
    <row r="225" spans="14:66" s="21" customFormat="1">
      <c r="N225" s="45"/>
      <c r="AA225" s="45"/>
      <c r="AN225" s="45"/>
      <c r="BA225" s="45"/>
      <c r="BN225" s="45"/>
    </row>
    <row r="226" spans="14:66" s="21" customFormat="1">
      <c r="N226" s="45"/>
      <c r="AA226" s="45"/>
      <c r="AN226" s="45"/>
      <c r="BA226" s="45"/>
      <c r="BN226" s="45"/>
    </row>
    <row r="227" spans="14:66" s="21" customFormat="1">
      <c r="N227" s="45"/>
      <c r="AA227" s="45"/>
      <c r="AN227" s="45"/>
      <c r="BA227" s="45"/>
      <c r="BN227" s="45"/>
    </row>
    <row r="228" spans="14:66" s="21" customFormat="1">
      <c r="N228" s="45"/>
      <c r="AA228" s="45"/>
      <c r="AN228" s="45"/>
      <c r="BA228" s="45"/>
      <c r="BN228" s="45"/>
    </row>
    <row r="229" spans="14:66" s="21" customFormat="1">
      <c r="N229" s="45"/>
      <c r="AA229" s="45"/>
      <c r="AN229" s="45"/>
      <c r="BA229" s="45"/>
      <c r="BN229" s="45"/>
    </row>
    <row r="230" spans="14:66" s="21" customFormat="1">
      <c r="N230" s="45"/>
      <c r="AA230" s="45"/>
      <c r="AN230" s="45"/>
      <c r="BA230" s="45"/>
      <c r="BN230" s="45"/>
    </row>
    <row r="231" spans="14:66" s="21" customFormat="1">
      <c r="N231" s="45"/>
      <c r="AA231" s="45"/>
      <c r="AN231" s="45"/>
      <c r="BA231" s="45"/>
      <c r="BN231" s="45"/>
    </row>
    <row r="232" spans="14:66" s="21" customFormat="1">
      <c r="N232" s="45"/>
      <c r="AA232" s="45"/>
      <c r="AN232" s="45"/>
      <c r="BA232" s="45"/>
      <c r="BN232" s="45"/>
    </row>
    <row r="233" spans="14:66" s="21" customFormat="1">
      <c r="N233" s="45"/>
      <c r="AA233" s="45"/>
      <c r="AN233" s="45"/>
      <c r="BA233" s="45"/>
      <c r="BN233" s="45"/>
    </row>
    <row r="234" spans="14:66" s="21" customFormat="1">
      <c r="N234" s="45"/>
      <c r="AA234" s="45"/>
      <c r="AN234" s="45"/>
      <c r="BA234" s="45"/>
      <c r="BN234" s="45"/>
    </row>
    <row r="235" spans="14:66" s="21" customFormat="1">
      <c r="N235" s="45"/>
      <c r="AA235" s="45"/>
      <c r="AN235" s="45"/>
      <c r="BA235" s="45"/>
      <c r="BN235" s="45"/>
    </row>
    <row r="236" spans="14:66" s="21" customFormat="1">
      <c r="N236" s="45"/>
      <c r="AA236" s="45"/>
      <c r="AN236" s="45"/>
      <c r="BA236" s="45"/>
      <c r="BN236" s="45"/>
    </row>
    <row r="237" spans="14:66" s="21" customFormat="1">
      <c r="N237" s="45"/>
      <c r="AA237" s="45"/>
      <c r="AN237" s="45"/>
      <c r="BA237" s="45"/>
      <c r="BN237" s="45"/>
    </row>
    <row r="238" spans="14:66" s="21" customFormat="1">
      <c r="N238" s="45"/>
      <c r="AA238" s="45"/>
      <c r="AN238" s="45"/>
      <c r="BA238" s="45"/>
      <c r="BN238" s="45"/>
    </row>
    <row r="239" spans="14:66" s="21" customFormat="1">
      <c r="N239" s="45"/>
      <c r="AA239" s="45"/>
      <c r="AN239" s="45"/>
      <c r="BA239" s="45"/>
      <c r="BN239" s="45"/>
    </row>
    <row r="240" spans="14:66" s="21" customFormat="1">
      <c r="N240" s="45"/>
      <c r="AA240" s="45"/>
      <c r="AN240" s="45"/>
      <c r="BA240" s="45"/>
      <c r="BN240" s="45"/>
    </row>
    <row r="241" spans="14:66" s="21" customFormat="1">
      <c r="N241" s="45"/>
      <c r="AA241" s="45"/>
      <c r="AN241" s="45"/>
      <c r="BA241" s="45"/>
      <c r="BN241" s="45"/>
    </row>
    <row r="242" spans="14:66" s="21" customFormat="1">
      <c r="N242" s="45"/>
      <c r="AA242" s="45"/>
      <c r="AN242" s="45"/>
      <c r="BA242" s="45"/>
      <c r="BN242" s="45"/>
    </row>
    <row r="243" spans="14:66" s="21" customFormat="1">
      <c r="N243" s="45"/>
      <c r="AA243" s="45"/>
      <c r="AN243" s="45"/>
      <c r="BA243" s="45"/>
      <c r="BN243" s="45"/>
    </row>
    <row r="244" spans="14:66" s="21" customFormat="1">
      <c r="N244" s="45"/>
      <c r="AA244" s="45"/>
      <c r="AN244" s="45"/>
      <c r="BA244" s="45"/>
      <c r="BN244" s="45"/>
    </row>
    <row r="245" spans="14:66" s="21" customFormat="1">
      <c r="N245" s="45"/>
      <c r="AA245" s="45"/>
      <c r="AN245" s="45"/>
      <c r="BA245" s="45"/>
      <c r="BN245" s="45"/>
    </row>
    <row r="246" spans="14:66" s="21" customFormat="1">
      <c r="N246" s="45"/>
      <c r="AA246" s="45"/>
      <c r="AN246" s="45"/>
      <c r="BA246" s="45"/>
      <c r="BN246" s="45"/>
    </row>
    <row r="247" spans="14:66" s="21" customFormat="1">
      <c r="N247" s="45"/>
      <c r="AA247" s="45"/>
      <c r="AN247" s="45"/>
      <c r="BA247" s="45"/>
      <c r="BN247" s="45"/>
    </row>
    <row r="248" spans="14:66" s="21" customFormat="1">
      <c r="N248" s="45"/>
      <c r="AA248" s="45"/>
      <c r="AN248" s="45"/>
      <c r="BA248" s="45"/>
      <c r="BN248" s="45"/>
    </row>
    <row r="249" spans="14:66" s="21" customFormat="1">
      <c r="N249" s="45"/>
      <c r="AA249" s="45"/>
      <c r="AN249" s="45"/>
      <c r="BA249" s="45"/>
      <c r="BN249" s="45"/>
    </row>
    <row r="250" spans="14:66" s="21" customFormat="1">
      <c r="N250" s="45"/>
      <c r="AA250" s="45"/>
      <c r="AN250" s="45"/>
      <c r="BA250" s="45"/>
      <c r="BN250" s="45"/>
    </row>
    <row r="251" spans="14:66" s="21" customFormat="1">
      <c r="N251" s="45"/>
      <c r="AA251" s="45"/>
      <c r="AN251" s="45"/>
      <c r="BA251" s="45"/>
      <c r="BN251" s="45"/>
    </row>
    <row r="252" spans="14:66" s="21" customFormat="1">
      <c r="N252" s="45"/>
      <c r="AA252" s="45"/>
      <c r="AN252" s="45"/>
      <c r="BA252" s="45"/>
      <c r="BN252" s="45"/>
    </row>
    <row r="253" spans="14:66" s="21" customFormat="1">
      <c r="N253" s="45"/>
      <c r="AA253" s="45"/>
      <c r="AN253" s="45"/>
      <c r="BA253" s="45"/>
      <c r="BN253" s="45"/>
    </row>
    <row r="254" spans="14:66" s="21" customFormat="1">
      <c r="N254" s="45"/>
      <c r="AA254" s="45"/>
      <c r="AN254" s="45"/>
      <c r="BA254" s="45"/>
      <c r="BN254" s="45"/>
    </row>
    <row r="255" spans="14:66" s="21" customFormat="1">
      <c r="N255" s="45"/>
      <c r="AA255" s="45"/>
      <c r="AN255" s="45"/>
      <c r="BA255" s="45"/>
      <c r="BN255" s="45"/>
    </row>
    <row r="256" spans="14:66" s="21" customFormat="1">
      <c r="N256" s="45"/>
      <c r="AA256" s="45"/>
      <c r="AN256" s="45"/>
      <c r="BA256" s="45"/>
      <c r="BN256" s="45"/>
    </row>
    <row r="257" spans="14:66" s="21" customFormat="1">
      <c r="N257" s="45"/>
      <c r="AA257" s="45"/>
      <c r="AN257" s="45"/>
      <c r="BA257" s="45"/>
      <c r="BN257" s="45"/>
    </row>
    <row r="258" spans="14:66" s="21" customFormat="1">
      <c r="N258" s="45"/>
      <c r="AA258" s="45"/>
      <c r="AN258" s="45"/>
      <c r="BA258" s="45"/>
      <c r="BN258" s="45"/>
    </row>
    <row r="259" spans="14:66" s="21" customFormat="1">
      <c r="N259" s="45"/>
      <c r="AA259" s="45"/>
      <c r="AN259" s="45"/>
      <c r="BA259" s="45"/>
      <c r="BN259" s="45"/>
    </row>
    <row r="260" spans="14:66" s="21" customFormat="1">
      <c r="N260" s="45"/>
      <c r="AA260" s="45"/>
      <c r="AN260" s="45"/>
      <c r="BA260" s="45"/>
      <c r="BN260" s="45"/>
    </row>
    <row r="261" spans="14:66" s="21" customFormat="1">
      <c r="N261" s="45"/>
      <c r="AA261" s="45"/>
      <c r="AN261" s="45"/>
      <c r="BA261" s="45"/>
      <c r="BN261" s="45"/>
    </row>
    <row r="262" spans="14:66" s="21" customFormat="1">
      <c r="N262" s="45"/>
      <c r="AA262" s="45"/>
      <c r="AN262" s="45"/>
      <c r="BA262" s="45"/>
      <c r="BN262" s="45"/>
    </row>
    <row r="263" spans="14:66" s="21" customFormat="1">
      <c r="N263" s="45"/>
      <c r="AA263" s="45"/>
      <c r="AN263" s="45"/>
      <c r="BA263" s="45"/>
      <c r="BN263" s="45"/>
    </row>
    <row r="264" spans="14:66" s="21" customFormat="1">
      <c r="N264" s="45"/>
      <c r="AA264" s="45"/>
      <c r="AN264" s="45"/>
      <c r="BA264" s="45"/>
      <c r="BN264" s="45"/>
    </row>
    <row r="265" spans="14:66" s="21" customFormat="1">
      <c r="N265" s="45"/>
      <c r="AA265" s="45"/>
      <c r="AN265" s="45"/>
      <c r="BA265" s="45"/>
      <c r="BN265" s="45"/>
    </row>
    <row r="266" spans="14:66" s="21" customFormat="1">
      <c r="N266" s="45"/>
      <c r="AA266" s="45"/>
      <c r="AN266" s="45"/>
      <c r="BA266" s="45"/>
      <c r="BN266" s="45"/>
    </row>
    <row r="267" spans="14:66" s="21" customFormat="1">
      <c r="N267" s="45"/>
      <c r="AA267" s="45"/>
      <c r="AN267" s="45"/>
      <c r="BA267" s="45"/>
      <c r="BN267" s="45"/>
    </row>
    <row r="268" spans="14:66" s="21" customFormat="1">
      <c r="N268" s="45"/>
      <c r="AA268" s="45"/>
      <c r="AN268" s="45"/>
      <c r="BA268" s="45"/>
      <c r="BN268" s="45"/>
    </row>
    <row r="269" spans="14:66" s="21" customFormat="1">
      <c r="N269" s="45"/>
      <c r="AA269" s="45"/>
      <c r="AN269" s="45"/>
      <c r="BA269" s="45"/>
      <c r="BN269" s="45"/>
    </row>
    <row r="270" spans="14:66" s="21" customFormat="1">
      <c r="N270" s="45"/>
      <c r="AA270" s="45"/>
      <c r="AN270" s="45"/>
      <c r="BA270" s="45"/>
      <c r="BN270" s="45"/>
    </row>
    <row r="271" spans="14:66" s="21" customFormat="1">
      <c r="N271" s="45"/>
      <c r="AA271" s="45"/>
      <c r="AN271" s="45"/>
      <c r="BA271" s="45"/>
      <c r="BN271" s="45"/>
    </row>
    <row r="272" spans="14:66" s="21" customFormat="1">
      <c r="N272" s="45"/>
      <c r="AA272" s="45"/>
      <c r="AN272" s="45"/>
      <c r="BA272" s="45"/>
      <c r="BN272" s="45"/>
    </row>
    <row r="273" spans="14:66" s="21" customFormat="1">
      <c r="N273" s="45"/>
      <c r="AA273" s="45"/>
      <c r="AN273" s="45"/>
      <c r="BA273" s="45"/>
      <c r="BN273" s="45"/>
    </row>
    <row r="274" spans="14:66" s="21" customFormat="1">
      <c r="N274" s="45"/>
      <c r="AA274" s="45"/>
      <c r="AN274" s="45"/>
      <c r="BA274" s="45"/>
      <c r="BN274" s="45"/>
    </row>
    <row r="275" spans="14:66" s="21" customFormat="1">
      <c r="N275" s="45"/>
      <c r="AA275" s="45"/>
      <c r="AN275" s="45"/>
      <c r="BA275" s="45"/>
      <c r="BN275" s="45"/>
    </row>
    <row r="276" spans="14:66" s="21" customFormat="1">
      <c r="N276" s="45"/>
      <c r="AA276" s="45"/>
      <c r="AN276" s="45"/>
      <c r="BA276" s="45"/>
      <c r="BN276" s="45"/>
    </row>
    <row r="277" spans="14:66" s="21" customFormat="1">
      <c r="N277" s="45"/>
      <c r="AA277" s="45"/>
      <c r="AN277" s="45"/>
      <c r="BA277" s="45"/>
      <c r="BN277" s="45"/>
    </row>
    <row r="278" spans="14:66" s="21" customFormat="1">
      <c r="N278" s="45"/>
      <c r="AA278" s="45"/>
      <c r="AN278" s="45"/>
      <c r="BA278" s="45"/>
      <c r="BN278" s="45"/>
    </row>
    <row r="279" spans="14:66" s="21" customFormat="1">
      <c r="N279" s="45"/>
      <c r="AA279" s="45"/>
      <c r="AN279" s="45"/>
      <c r="BA279" s="45"/>
      <c r="BN279" s="45"/>
    </row>
    <row r="280" spans="14:66" s="21" customFormat="1">
      <c r="N280" s="45"/>
      <c r="AA280" s="45"/>
      <c r="AN280" s="45"/>
      <c r="BA280" s="45"/>
      <c r="BN280" s="45"/>
    </row>
    <row r="281" spans="14:66" s="21" customFormat="1">
      <c r="N281" s="45"/>
      <c r="AA281" s="45"/>
      <c r="AN281" s="45"/>
      <c r="BA281" s="45"/>
      <c r="BN281" s="45"/>
    </row>
    <row r="282" spans="14:66" s="21" customFormat="1">
      <c r="N282" s="45"/>
      <c r="AA282" s="45"/>
      <c r="AN282" s="45"/>
      <c r="BA282" s="45"/>
      <c r="BN282" s="45"/>
    </row>
    <row r="283" spans="14:66" s="21" customFormat="1">
      <c r="N283" s="45"/>
      <c r="AA283" s="45"/>
      <c r="AN283" s="45"/>
      <c r="BA283" s="45"/>
      <c r="BN283" s="45"/>
    </row>
    <row r="284" spans="14:66" s="21" customFormat="1">
      <c r="N284" s="45"/>
      <c r="AA284" s="45"/>
      <c r="AN284" s="45"/>
      <c r="BA284" s="45"/>
      <c r="BN284" s="45"/>
    </row>
    <row r="285" spans="14:66" s="21" customFormat="1">
      <c r="N285" s="45"/>
      <c r="AA285" s="45"/>
      <c r="AN285" s="45"/>
      <c r="BA285" s="45"/>
      <c r="BN285" s="45"/>
    </row>
    <row r="286" spans="14:66" s="21" customFormat="1">
      <c r="N286" s="45"/>
      <c r="AA286" s="45"/>
      <c r="AN286" s="45"/>
      <c r="BA286" s="45"/>
      <c r="BN286" s="45"/>
    </row>
    <row r="287" spans="14:66" s="21" customFormat="1">
      <c r="N287" s="45"/>
      <c r="AA287" s="45"/>
      <c r="AN287" s="45"/>
      <c r="BA287" s="45"/>
      <c r="BN287" s="45"/>
    </row>
    <row r="288" spans="14:66" s="21" customFormat="1">
      <c r="N288" s="45"/>
      <c r="AA288" s="45"/>
      <c r="AN288" s="45"/>
      <c r="BA288" s="45"/>
      <c r="BN288" s="45"/>
    </row>
    <row r="289" spans="14:66" s="21" customFormat="1">
      <c r="N289" s="45"/>
      <c r="AA289" s="45"/>
      <c r="AN289" s="45"/>
      <c r="BA289" s="45"/>
      <c r="BN289" s="45"/>
    </row>
    <row r="290" spans="14:66" s="21" customFormat="1">
      <c r="N290" s="45"/>
      <c r="AA290" s="45"/>
      <c r="AN290" s="45"/>
      <c r="BA290" s="45"/>
      <c r="BN290" s="45"/>
    </row>
    <row r="291" spans="14:66" s="21" customFormat="1">
      <c r="N291" s="45"/>
      <c r="AA291" s="45"/>
      <c r="AN291" s="45"/>
      <c r="BA291" s="45"/>
      <c r="BN291" s="45"/>
    </row>
    <row r="292" spans="14:66" s="21" customFormat="1">
      <c r="N292" s="45"/>
      <c r="AA292" s="45"/>
      <c r="AN292" s="45"/>
      <c r="BA292" s="45"/>
      <c r="BN292" s="45"/>
    </row>
    <row r="293" spans="14:66" s="21" customFormat="1">
      <c r="N293" s="45"/>
      <c r="AA293" s="45"/>
      <c r="AN293" s="45"/>
      <c r="BA293" s="45"/>
      <c r="BN293" s="45"/>
    </row>
    <row r="294" spans="14:66" s="21" customFormat="1">
      <c r="N294" s="45"/>
      <c r="AA294" s="45"/>
      <c r="AN294" s="45"/>
      <c r="BA294" s="45"/>
      <c r="BN294" s="45"/>
    </row>
    <row r="295" spans="14:66" s="21" customFormat="1">
      <c r="N295" s="45"/>
      <c r="AA295" s="45"/>
      <c r="AN295" s="45"/>
      <c r="BA295" s="45"/>
      <c r="BN295" s="45"/>
    </row>
    <row r="296" spans="14:66" s="21" customFormat="1">
      <c r="N296" s="45"/>
      <c r="AA296" s="45"/>
      <c r="AN296" s="45"/>
      <c r="BA296" s="45"/>
      <c r="BN296" s="45"/>
    </row>
    <row r="297" spans="14:66" s="21" customFormat="1">
      <c r="N297" s="45"/>
      <c r="AA297" s="45"/>
      <c r="AN297" s="45"/>
      <c r="BA297" s="45"/>
      <c r="BN297" s="45"/>
    </row>
    <row r="298" spans="14:66" s="21" customFormat="1">
      <c r="N298" s="45"/>
      <c r="AA298" s="45"/>
      <c r="AN298" s="45"/>
      <c r="BA298" s="45"/>
      <c r="BN298" s="45"/>
    </row>
    <row r="299" spans="14:66" s="21" customFormat="1">
      <c r="N299" s="45"/>
      <c r="AA299" s="45"/>
      <c r="AN299" s="45"/>
      <c r="BA299" s="45"/>
      <c r="BN299" s="45"/>
    </row>
    <row r="300" spans="14:66" s="21" customFormat="1">
      <c r="N300" s="45"/>
      <c r="AA300" s="45"/>
      <c r="AN300" s="45"/>
      <c r="BA300" s="45"/>
      <c r="BN300" s="45"/>
    </row>
    <row r="301" spans="14:66" s="21" customFormat="1">
      <c r="N301" s="45"/>
      <c r="AA301" s="45"/>
      <c r="AN301" s="45"/>
      <c r="BA301" s="45"/>
      <c r="BN301" s="45"/>
    </row>
    <row r="302" spans="14:66" s="21" customFormat="1">
      <c r="N302" s="45"/>
      <c r="AA302" s="45"/>
      <c r="AN302" s="45"/>
      <c r="BA302" s="45"/>
      <c r="BN302" s="45"/>
    </row>
    <row r="303" spans="14:66" s="21" customFormat="1">
      <c r="N303" s="45"/>
      <c r="AA303" s="45"/>
      <c r="AN303" s="45"/>
      <c r="BA303" s="45"/>
      <c r="BN303" s="45"/>
    </row>
    <row r="304" spans="14:66" s="21" customFormat="1">
      <c r="N304" s="45"/>
      <c r="AA304" s="45"/>
      <c r="AN304" s="45"/>
      <c r="BA304" s="45"/>
      <c r="BN304" s="45"/>
    </row>
    <row r="305" spans="14:66" s="21" customFormat="1">
      <c r="N305" s="45"/>
      <c r="AA305" s="45"/>
      <c r="AN305" s="45"/>
      <c r="BA305" s="45"/>
      <c r="BN305" s="45"/>
    </row>
    <row r="306" spans="14:66" s="21" customFormat="1">
      <c r="N306" s="45"/>
      <c r="AA306" s="45"/>
      <c r="AN306" s="45"/>
      <c r="BA306" s="45"/>
      <c r="BN306" s="45"/>
    </row>
    <row r="307" spans="14:66" s="21" customFormat="1">
      <c r="N307" s="45"/>
      <c r="AA307" s="45"/>
      <c r="AN307" s="45"/>
      <c r="BA307" s="45"/>
      <c r="BN307" s="45"/>
    </row>
    <row r="308" spans="14:66" s="21" customFormat="1">
      <c r="N308" s="45"/>
      <c r="AA308" s="45"/>
      <c r="AN308" s="45"/>
      <c r="BA308" s="45"/>
      <c r="BN308" s="45"/>
    </row>
    <row r="309" spans="14:66" s="21" customFormat="1">
      <c r="N309" s="45"/>
      <c r="AA309" s="45"/>
      <c r="AN309" s="45"/>
      <c r="BA309" s="45"/>
      <c r="BN309" s="45"/>
    </row>
    <row r="310" spans="14:66" s="21" customFormat="1">
      <c r="N310" s="45"/>
      <c r="AA310" s="45"/>
      <c r="AN310" s="45"/>
      <c r="BA310" s="45"/>
      <c r="BN310" s="45"/>
    </row>
    <row r="311" spans="14:66" s="21" customFormat="1">
      <c r="N311" s="45"/>
      <c r="AA311" s="45"/>
      <c r="AN311" s="45"/>
      <c r="BA311" s="45"/>
      <c r="BN311" s="45"/>
    </row>
    <row r="312" spans="14:66" s="21" customFormat="1">
      <c r="N312" s="45"/>
      <c r="AA312" s="45"/>
      <c r="AN312" s="45"/>
      <c r="BA312" s="45"/>
      <c r="BN312" s="45"/>
    </row>
    <row r="313" spans="14:66" s="21" customFormat="1">
      <c r="N313" s="45"/>
      <c r="AA313" s="45"/>
      <c r="AN313" s="45"/>
      <c r="BA313" s="45"/>
      <c r="BN313" s="45"/>
    </row>
    <row r="314" spans="14:66" s="21" customFormat="1">
      <c r="N314" s="45"/>
      <c r="AA314" s="45"/>
      <c r="AN314" s="45"/>
      <c r="BA314" s="45"/>
      <c r="BN314" s="45"/>
    </row>
    <row r="315" spans="14:66" s="21" customFormat="1">
      <c r="N315" s="45"/>
      <c r="AA315" s="45"/>
      <c r="AN315" s="45"/>
      <c r="BA315" s="45"/>
      <c r="BN315" s="45"/>
    </row>
    <row r="316" spans="14:66" s="21" customFormat="1">
      <c r="N316" s="45"/>
      <c r="AA316" s="45"/>
      <c r="AN316" s="45"/>
      <c r="BA316" s="45"/>
      <c r="BN316" s="45"/>
    </row>
    <row r="317" spans="14:66" s="21" customFormat="1">
      <c r="N317" s="45"/>
      <c r="AA317" s="45"/>
      <c r="AN317" s="45"/>
      <c r="BA317" s="45"/>
      <c r="BN317" s="45"/>
    </row>
    <row r="318" spans="14:66" s="21" customFormat="1">
      <c r="N318" s="45"/>
      <c r="AA318" s="45"/>
      <c r="AN318" s="45"/>
      <c r="BA318" s="45"/>
      <c r="BN318" s="45"/>
    </row>
    <row r="319" spans="14:66" s="21" customFormat="1">
      <c r="N319" s="45"/>
      <c r="AA319" s="45"/>
      <c r="AN319" s="45"/>
      <c r="BA319" s="45"/>
      <c r="BN319" s="45"/>
    </row>
    <row r="320" spans="14:66" s="21" customFormat="1">
      <c r="N320" s="45"/>
      <c r="AA320" s="45"/>
      <c r="AN320" s="45"/>
      <c r="BA320" s="45"/>
      <c r="BN320" s="45"/>
    </row>
    <row r="321" spans="14:66" s="21" customFormat="1">
      <c r="N321" s="45"/>
      <c r="AA321" s="45"/>
      <c r="AN321" s="45"/>
      <c r="BA321" s="45"/>
      <c r="BN321" s="45"/>
    </row>
    <row r="322" spans="14:66" s="21" customFormat="1">
      <c r="N322" s="45"/>
      <c r="AA322" s="45"/>
      <c r="AN322" s="45"/>
      <c r="BA322" s="45"/>
      <c r="BN322" s="45"/>
    </row>
    <row r="323" spans="14:66" s="21" customFormat="1">
      <c r="N323" s="45"/>
      <c r="AA323" s="45"/>
      <c r="AN323" s="45"/>
      <c r="BA323" s="45"/>
      <c r="BN323" s="45"/>
    </row>
    <row r="324" spans="14:66" s="21" customFormat="1">
      <c r="N324" s="45"/>
      <c r="AA324" s="45"/>
      <c r="AN324" s="45"/>
      <c r="BA324" s="45"/>
      <c r="BN324" s="45"/>
    </row>
    <row r="325" spans="14:66" s="21" customFormat="1">
      <c r="N325" s="45"/>
      <c r="AA325" s="45"/>
      <c r="AN325" s="45"/>
      <c r="BA325" s="45"/>
      <c r="BN325" s="45"/>
    </row>
    <row r="326" spans="14:66" s="21" customFormat="1">
      <c r="N326" s="45"/>
      <c r="AA326" s="45"/>
      <c r="AN326" s="45"/>
      <c r="BA326" s="45"/>
      <c r="BN326" s="45"/>
    </row>
    <row r="327" spans="14:66" s="21" customFormat="1">
      <c r="N327" s="45"/>
      <c r="AA327" s="45"/>
      <c r="AN327" s="45"/>
      <c r="BA327" s="45"/>
      <c r="BN327" s="45"/>
    </row>
    <row r="328" spans="14:66" s="21" customFormat="1">
      <c r="N328" s="45"/>
      <c r="AA328" s="45"/>
      <c r="AN328" s="45"/>
      <c r="BA328" s="45"/>
      <c r="BN328" s="45"/>
    </row>
    <row r="329" spans="14:66" s="21" customFormat="1">
      <c r="N329" s="45"/>
      <c r="AA329" s="45"/>
      <c r="AN329" s="45"/>
      <c r="BA329" s="45"/>
      <c r="BN329" s="45"/>
    </row>
    <row r="330" spans="14:66" s="21" customFormat="1">
      <c r="N330" s="45"/>
      <c r="AA330" s="45"/>
      <c r="AN330" s="45"/>
      <c r="BA330" s="45"/>
      <c r="BN330" s="45"/>
    </row>
    <row r="331" spans="14:66" s="21" customFormat="1">
      <c r="N331" s="45"/>
      <c r="AA331" s="45"/>
      <c r="AN331" s="45"/>
      <c r="BA331" s="45"/>
      <c r="BN331" s="45"/>
    </row>
    <row r="332" spans="14:66" s="21" customFormat="1">
      <c r="N332" s="45"/>
      <c r="AA332" s="45"/>
      <c r="AN332" s="45"/>
      <c r="BA332" s="45"/>
      <c r="BN332" s="45"/>
    </row>
    <row r="333" spans="14:66" s="21" customFormat="1">
      <c r="N333" s="45"/>
      <c r="AA333" s="45"/>
      <c r="AN333" s="45"/>
      <c r="BA333" s="45"/>
      <c r="BN333" s="45"/>
    </row>
    <row r="334" spans="14:66" s="21" customFormat="1">
      <c r="N334" s="45"/>
      <c r="AA334" s="45"/>
      <c r="AN334" s="45"/>
      <c r="BA334" s="45"/>
      <c r="BN334" s="45"/>
    </row>
  </sheetData>
  <mergeCells count="6">
    <mergeCell ref="BB6:BM6"/>
    <mergeCell ref="O6:Z6"/>
    <mergeCell ref="AB6:AM6"/>
    <mergeCell ref="B2:F2"/>
    <mergeCell ref="B6:M6"/>
    <mergeCell ref="AO6:AZ6"/>
  </mergeCells>
  <phoneticPr fontId="13" type="noConversion"/>
  <pageMargins left="0.7" right="0.7" top="0.75" bottom="0.75" header="0.3" footer="0.3"/>
  <pageSetup paperSize="9" orientation="portrait" r:id="rId1"/>
  <ignoredErrors>
    <ignoredError sqref="AA29:AA30 AN29:AN30 N30:N31" unlockedFormula="1"/>
    <ignoredError sqref="N64 N66 N33 N9:N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3D35D0-217B-482E-9B35-090C6B9F4D74}">
  <dimension ref="A1:AT69"/>
  <sheetViews>
    <sheetView zoomScaleNormal="100" workbookViewId="0">
      <selection activeCell="B3" sqref="B3"/>
    </sheetView>
  </sheetViews>
  <sheetFormatPr defaultRowHeight="14.45"/>
  <cols>
    <col min="1" max="1" width="4" customWidth="1"/>
    <col min="2" max="2" width="19.85546875" bestFit="1" customWidth="1"/>
    <col min="3" max="3" width="19.85546875" customWidth="1"/>
    <col min="4" max="4" width="14.42578125" customWidth="1"/>
    <col min="5" max="8" width="18.140625" customWidth="1"/>
    <col min="9" max="9" width="4" customWidth="1"/>
  </cols>
  <sheetData>
    <row r="1" spans="1:46">
      <c r="A1" s="103">
        <v>1</v>
      </c>
      <c r="B1" s="109" t="s">
        <v>69</v>
      </c>
      <c r="C1" s="109"/>
    </row>
    <row r="2" spans="1:46">
      <c r="A2" s="103"/>
      <c r="B2" s="109" t="s">
        <v>70</v>
      </c>
      <c r="C2" s="109"/>
    </row>
    <row r="3" spans="1:46">
      <c r="A3" s="103">
        <v>1</v>
      </c>
      <c r="B3" s="100" t="s">
        <v>71</v>
      </c>
      <c r="C3" s="133" t="str">
        <f>Cashflow!B2</f>
        <v>Insert Social Enterprise Name</v>
      </c>
      <c r="D3" s="134"/>
      <c r="E3" s="135"/>
    </row>
    <row r="4" spans="1:46">
      <c r="B4" s="100" t="s">
        <v>72</v>
      </c>
      <c r="C4" s="136">
        <f>Cashflow!B29</f>
        <v>0</v>
      </c>
      <c r="D4" s="137"/>
      <c r="E4" s="138"/>
    </row>
    <row r="6" spans="1:46">
      <c r="C6" t="s">
        <v>73</v>
      </c>
    </row>
    <row r="7" spans="1:46" ht="28.5" customHeight="1">
      <c r="B7" s="104" t="s">
        <v>74</v>
      </c>
      <c r="C7" s="104" t="s">
        <v>75</v>
      </c>
      <c r="D7" s="104" t="s">
        <v>76</v>
      </c>
      <c r="E7" s="104" t="s">
        <v>77</v>
      </c>
      <c r="F7" s="104" t="s">
        <v>78</v>
      </c>
    </row>
    <row r="8" spans="1:46">
      <c r="B8" s="105">
        <v>1</v>
      </c>
      <c r="C8" s="105"/>
      <c r="D8" s="106">
        <f>C4</f>
        <v>0</v>
      </c>
      <c r="E8" s="4">
        <f>Cashflow!C57</f>
        <v>0</v>
      </c>
      <c r="F8" s="107">
        <f t="shared" ref="F8:F67" si="0">D8-E8</f>
        <v>0</v>
      </c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AN8">
        <f>Cashflow!AM57</f>
        <v>0</v>
      </c>
      <c r="AO8">
        <f>Cashflow!AN57</f>
        <v>0</v>
      </c>
      <c r="AP8">
        <f>Cashflow!AO57</f>
        <v>0</v>
      </c>
      <c r="AQ8">
        <f>Cashflow!AP57</f>
        <v>0</v>
      </c>
      <c r="AR8">
        <f>Cashflow!AQ57</f>
        <v>0</v>
      </c>
      <c r="AS8">
        <f>Cashflow!AR57</f>
        <v>0</v>
      </c>
      <c r="AT8">
        <f>Cashflow!AS57</f>
        <v>0</v>
      </c>
    </row>
    <row r="9" spans="1:46">
      <c r="B9" s="108">
        <v>2</v>
      </c>
      <c r="C9" s="108"/>
      <c r="D9" s="107">
        <f>F8</f>
        <v>0</v>
      </c>
      <c r="E9" s="4">
        <f>Cashflow!D57</f>
        <v>0</v>
      </c>
      <c r="F9" s="107">
        <f t="shared" si="0"/>
        <v>0</v>
      </c>
      <c r="G9" s="99"/>
    </row>
    <row r="10" spans="1:46">
      <c r="B10" s="108">
        <v>3</v>
      </c>
      <c r="C10" s="108"/>
      <c r="D10" s="107">
        <f>F9</f>
        <v>0</v>
      </c>
      <c r="E10" s="4">
        <f>Cashflow!E57</f>
        <v>0</v>
      </c>
      <c r="F10" s="107">
        <f t="shared" si="0"/>
        <v>0</v>
      </c>
    </row>
    <row r="11" spans="1:46">
      <c r="B11" s="108">
        <v>4</v>
      </c>
      <c r="C11" s="108"/>
      <c r="D11" s="107">
        <f t="shared" ref="D11:D67" si="1">F10</f>
        <v>0</v>
      </c>
      <c r="E11" s="4">
        <f>Cashflow!F57</f>
        <v>0</v>
      </c>
      <c r="F11" s="107">
        <f t="shared" si="0"/>
        <v>0</v>
      </c>
    </row>
    <row r="12" spans="1:46">
      <c r="B12" s="108">
        <v>5</v>
      </c>
      <c r="C12" s="108"/>
      <c r="D12" s="107">
        <f t="shared" si="1"/>
        <v>0</v>
      </c>
      <c r="E12" s="4">
        <f>Cashflow!G57</f>
        <v>0</v>
      </c>
      <c r="F12" s="107">
        <f t="shared" si="0"/>
        <v>0</v>
      </c>
    </row>
    <row r="13" spans="1:46">
      <c r="B13" s="105">
        <v>6</v>
      </c>
      <c r="C13" s="105"/>
      <c r="D13" s="107">
        <f t="shared" si="1"/>
        <v>0</v>
      </c>
      <c r="E13" s="4">
        <f>Cashflow!H57</f>
        <v>0</v>
      </c>
      <c r="F13" s="107">
        <f t="shared" si="0"/>
        <v>0</v>
      </c>
    </row>
    <row r="14" spans="1:46">
      <c r="B14" s="108">
        <v>7</v>
      </c>
      <c r="C14" s="108"/>
      <c r="D14" s="107">
        <f t="shared" si="1"/>
        <v>0</v>
      </c>
      <c r="E14" s="4">
        <f>Cashflow!I57</f>
        <v>0</v>
      </c>
      <c r="F14" s="107">
        <f t="shared" si="0"/>
        <v>0</v>
      </c>
    </row>
    <row r="15" spans="1:46">
      <c r="B15" s="108">
        <v>8</v>
      </c>
      <c r="C15" s="108"/>
      <c r="D15" s="107">
        <f t="shared" si="1"/>
        <v>0</v>
      </c>
      <c r="E15" s="4">
        <f>Cashflow!J57</f>
        <v>0</v>
      </c>
      <c r="F15" s="107">
        <f t="shared" si="0"/>
        <v>0</v>
      </c>
      <c r="G15" s="99"/>
    </row>
    <row r="16" spans="1:46">
      <c r="B16" s="108">
        <v>9</v>
      </c>
      <c r="C16" s="108"/>
      <c r="D16" s="107">
        <f t="shared" si="1"/>
        <v>0</v>
      </c>
      <c r="E16" s="4">
        <f>Cashflow!K57</f>
        <v>0</v>
      </c>
      <c r="F16" s="107">
        <f t="shared" si="0"/>
        <v>0</v>
      </c>
    </row>
    <row r="17" spans="2:7">
      <c r="B17" s="108">
        <v>10</v>
      </c>
      <c r="C17" s="108"/>
      <c r="D17" s="107">
        <f t="shared" si="1"/>
        <v>0</v>
      </c>
      <c r="E17" s="4">
        <f>Cashflow!L57</f>
        <v>0</v>
      </c>
      <c r="F17" s="107">
        <f t="shared" si="0"/>
        <v>0</v>
      </c>
    </row>
    <row r="18" spans="2:7">
      <c r="B18" s="105">
        <v>11</v>
      </c>
      <c r="C18" s="105"/>
      <c r="D18" s="107">
        <f t="shared" si="1"/>
        <v>0</v>
      </c>
      <c r="E18" s="4">
        <f>Cashflow!M57</f>
        <v>0</v>
      </c>
      <c r="F18" s="107">
        <f t="shared" si="0"/>
        <v>0</v>
      </c>
      <c r="G18" s="99"/>
    </row>
    <row r="19" spans="2:7">
      <c r="B19" s="108">
        <v>12</v>
      </c>
      <c r="C19" s="108"/>
      <c r="D19" s="107">
        <f t="shared" si="1"/>
        <v>0</v>
      </c>
      <c r="E19" s="13">
        <f>Cashflow!O57</f>
        <v>0</v>
      </c>
      <c r="F19" s="107">
        <f t="shared" si="0"/>
        <v>0</v>
      </c>
    </row>
    <row r="20" spans="2:7">
      <c r="B20" s="108">
        <v>13</v>
      </c>
      <c r="C20" s="108"/>
      <c r="D20" s="107">
        <f t="shared" si="1"/>
        <v>0</v>
      </c>
      <c r="E20" s="13">
        <f>Cashflow!P57</f>
        <v>0</v>
      </c>
      <c r="F20" s="107">
        <f t="shared" si="0"/>
        <v>0</v>
      </c>
    </row>
    <row r="21" spans="2:7">
      <c r="B21" s="108">
        <v>14</v>
      </c>
      <c r="C21" s="108"/>
      <c r="D21" s="107">
        <f t="shared" si="1"/>
        <v>0</v>
      </c>
      <c r="E21" s="13">
        <f>Cashflow!Q57</f>
        <v>0</v>
      </c>
      <c r="F21" s="107">
        <f t="shared" si="0"/>
        <v>0</v>
      </c>
      <c r="G21" s="99"/>
    </row>
    <row r="22" spans="2:7">
      <c r="B22" s="108">
        <v>15</v>
      </c>
      <c r="C22" s="108"/>
      <c r="D22" s="107">
        <f t="shared" si="1"/>
        <v>0</v>
      </c>
      <c r="E22" s="13">
        <f>Cashflow!R57</f>
        <v>0</v>
      </c>
      <c r="F22" s="107">
        <f t="shared" si="0"/>
        <v>0</v>
      </c>
    </row>
    <row r="23" spans="2:7">
      <c r="B23" s="105">
        <v>16</v>
      </c>
      <c r="C23" s="105"/>
      <c r="D23" s="107">
        <f t="shared" si="1"/>
        <v>0</v>
      </c>
      <c r="E23" s="13">
        <f>Cashflow!S57</f>
        <v>0</v>
      </c>
      <c r="F23" s="107">
        <f t="shared" si="0"/>
        <v>0</v>
      </c>
    </row>
    <row r="24" spans="2:7">
      <c r="B24" s="108">
        <v>17</v>
      </c>
      <c r="C24" s="108"/>
      <c r="D24" s="107">
        <f t="shared" si="1"/>
        <v>0</v>
      </c>
      <c r="E24" s="13">
        <f>Cashflow!T57</f>
        <v>0</v>
      </c>
      <c r="F24" s="107">
        <f t="shared" si="0"/>
        <v>0</v>
      </c>
      <c r="G24" s="99"/>
    </row>
    <row r="25" spans="2:7">
      <c r="B25" s="108">
        <v>18</v>
      </c>
      <c r="C25" s="108"/>
      <c r="D25" s="107">
        <f t="shared" si="1"/>
        <v>0</v>
      </c>
      <c r="E25" s="13">
        <f>Cashflow!U57</f>
        <v>0</v>
      </c>
      <c r="F25" s="107">
        <f t="shared" si="0"/>
        <v>0</v>
      </c>
    </row>
    <row r="26" spans="2:7">
      <c r="B26" s="108">
        <v>19</v>
      </c>
      <c r="C26" s="108"/>
      <c r="D26" s="107">
        <f t="shared" si="1"/>
        <v>0</v>
      </c>
      <c r="E26" s="13">
        <f>Cashflow!V57</f>
        <v>0</v>
      </c>
      <c r="F26" s="107">
        <f t="shared" si="0"/>
        <v>0</v>
      </c>
    </row>
    <row r="27" spans="2:7">
      <c r="B27" s="108">
        <v>20</v>
      </c>
      <c r="C27" s="108"/>
      <c r="D27" s="107">
        <f t="shared" si="1"/>
        <v>0</v>
      </c>
      <c r="E27" s="13">
        <f>Cashflow!W57</f>
        <v>0</v>
      </c>
      <c r="F27" s="107">
        <f t="shared" si="0"/>
        <v>0</v>
      </c>
      <c r="G27" s="99"/>
    </row>
    <row r="28" spans="2:7">
      <c r="B28" s="108">
        <v>21</v>
      </c>
      <c r="C28" s="108"/>
      <c r="D28" s="107">
        <f t="shared" si="1"/>
        <v>0</v>
      </c>
      <c r="E28" s="13">
        <f>Cashflow!X57</f>
        <v>0</v>
      </c>
      <c r="F28" s="107">
        <f t="shared" si="0"/>
        <v>0</v>
      </c>
    </row>
    <row r="29" spans="2:7">
      <c r="B29" s="108">
        <v>22</v>
      </c>
      <c r="C29" s="108"/>
      <c r="D29" s="107">
        <f t="shared" si="1"/>
        <v>0</v>
      </c>
      <c r="E29" s="13">
        <f>Cashflow!Y57</f>
        <v>0</v>
      </c>
      <c r="F29" s="107">
        <f t="shared" si="0"/>
        <v>0</v>
      </c>
    </row>
    <row r="30" spans="2:7">
      <c r="B30" s="108">
        <v>23</v>
      </c>
      <c r="C30" s="108"/>
      <c r="D30" s="107">
        <f t="shared" si="1"/>
        <v>0</v>
      </c>
      <c r="E30" s="13">
        <f>Cashflow!Z57</f>
        <v>0</v>
      </c>
      <c r="F30" s="107">
        <f t="shared" si="0"/>
        <v>0</v>
      </c>
      <c r="G30" s="109" t="str">
        <f>Cashflow!AA5</f>
        <v>If requesting up to £10k, full repayment must be forecast for the end of Y2.</v>
      </c>
    </row>
    <row r="31" spans="2:7">
      <c r="B31" s="108">
        <v>24</v>
      </c>
      <c r="C31" s="108"/>
      <c r="D31" s="107">
        <f t="shared" si="1"/>
        <v>0</v>
      </c>
      <c r="E31" s="16">
        <f>Cashflow!AB57</f>
        <v>0</v>
      </c>
      <c r="F31" s="107">
        <f t="shared" si="0"/>
        <v>0</v>
      </c>
    </row>
    <row r="32" spans="2:7">
      <c r="B32" s="105">
        <v>25</v>
      </c>
      <c r="C32" s="105"/>
      <c r="D32" s="107">
        <f t="shared" si="1"/>
        <v>0</v>
      </c>
      <c r="E32" s="16">
        <f>Cashflow!AC57</f>
        <v>0</v>
      </c>
      <c r="F32" s="107">
        <f t="shared" si="0"/>
        <v>0</v>
      </c>
    </row>
    <row r="33" spans="2:6">
      <c r="B33" s="108">
        <v>26</v>
      </c>
      <c r="C33" s="108"/>
      <c r="D33" s="107">
        <f t="shared" si="1"/>
        <v>0</v>
      </c>
      <c r="E33" s="16">
        <f>Cashflow!AD57</f>
        <v>0</v>
      </c>
      <c r="F33" s="107">
        <f t="shared" si="0"/>
        <v>0</v>
      </c>
    </row>
    <row r="34" spans="2:6">
      <c r="B34" s="108">
        <v>27</v>
      </c>
      <c r="C34" s="108"/>
      <c r="D34" s="107">
        <f t="shared" si="1"/>
        <v>0</v>
      </c>
      <c r="E34" s="16">
        <f>Cashflow!AE57</f>
        <v>0</v>
      </c>
      <c r="F34" s="107">
        <f t="shared" si="0"/>
        <v>0</v>
      </c>
    </row>
    <row r="35" spans="2:6">
      <c r="B35" s="108">
        <v>28</v>
      </c>
      <c r="C35" s="108"/>
      <c r="D35" s="107">
        <f t="shared" si="1"/>
        <v>0</v>
      </c>
      <c r="E35" s="16">
        <f>Cashflow!AF57</f>
        <v>0</v>
      </c>
      <c r="F35" s="107">
        <f t="shared" si="0"/>
        <v>0</v>
      </c>
    </row>
    <row r="36" spans="2:6">
      <c r="B36" s="108">
        <v>29</v>
      </c>
      <c r="C36" s="108"/>
      <c r="D36" s="107">
        <f t="shared" si="1"/>
        <v>0</v>
      </c>
      <c r="E36" s="16">
        <f>Cashflow!AG57</f>
        <v>0</v>
      </c>
      <c r="F36" s="107">
        <f t="shared" si="0"/>
        <v>0</v>
      </c>
    </row>
    <row r="37" spans="2:6">
      <c r="B37" s="108">
        <v>30</v>
      </c>
      <c r="C37" s="108"/>
      <c r="D37" s="107">
        <f t="shared" si="1"/>
        <v>0</v>
      </c>
      <c r="E37" s="16">
        <f>Cashflow!AH57</f>
        <v>0</v>
      </c>
      <c r="F37" s="107">
        <f t="shared" si="0"/>
        <v>0</v>
      </c>
    </row>
    <row r="38" spans="2:6">
      <c r="B38" s="108">
        <v>31</v>
      </c>
      <c r="C38" s="108"/>
      <c r="D38" s="107">
        <f t="shared" si="1"/>
        <v>0</v>
      </c>
      <c r="E38" s="16">
        <f>Cashflow!AI57</f>
        <v>0</v>
      </c>
      <c r="F38" s="107">
        <f t="shared" si="0"/>
        <v>0</v>
      </c>
    </row>
    <row r="39" spans="2:6">
      <c r="B39" s="108">
        <v>32</v>
      </c>
      <c r="C39" s="108"/>
      <c r="D39" s="107">
        <f t="shared" si="1"/>
        <v>0</v>
      </c>
      <c r="E39" s="16">
        <f>Cashflow!AJ57</f>
        <v>0</v>
      </c>
      <c r="F39" s="107">
        <f t="shared" si="0"/>
        <v>0</v>
      </c>
    </row>
    <row r="40" spans="2:6">
      <c r="B40" s="108">
        <v>33</v>
      </c>
      <c r="C40" s="108"/>
      <c r="D40" s="107">
        <f t="shared" si="1"/>
        <v>0</v>
      </c>
      <c r="E40" s="16">
        <f>Cashflow!AK57</f>
        <v>0</v>
      </c>
      <c r="F40" s="107">
        <f t="shared" si="0"/>
        <v>0</v>
      </c>
    </row>
    <row r="41" spans="2:6">
      <c r="B41" s="105">
        <v>34</v>
      </c>
      <c r="C41" s="105"/>
      <c r="D41" s="107">
        <f t="shared" si="1"/>
        <v>0</v>
      </c>
      <c r="E41" s="16">
        <f>Cashflow!AL57</f>
        <v>0</v>
      </c>
      <c r="F41" s="107">
        <f t="shared" si="0"/>
        <v>0</v>
      </c>
    </row>
    <row r="42" spans="2:6">
      <c r="B42" s="108">
        <v>35</v>
      </c>
      <c r="C42" s="108"/>
      <c r="D42" s="107">
        <f t="shared" si="1"/>
        <v>0</v>
      </c>
      <c r="E42" s="16">
        <f>Cashflow!AM57</f>
        <v>0</v>
      </c>
      <c r="F42" s="107">
        <f t="shared" si="0"/>
        <v>0</v>
      </c>
    </row>
    <row r="43" spans="2:6">
      <c r="B43" s="108">
        <v>36</v>
      </c>
      <c r="C43" s="108"/>
      <c r="D43" s="107">
        <f t="shared" si="1"/>
        <v>0</v>
      </c>
      <c r="E43" s="89">
        <f>Cashflow!AO57</f>
        <v>0</v>
      </c>
      <c r="F43" s="107">
        <f t="shared" si="0"/>
        <v>0</v>
      </c>
    </row>
    <row r="44" spans="2:6">
      <c r="B44" s="108">
        <v>37</v>
      </c>
      <c r="C44" s="108"/>
      <c r="D44" s="107">
        <f t="shared" si="1"/>
        <v>0</v>
      </c>
      <c r="E44" s="89">
        <f>Cashflow!AP57</f>
        <v>0</v>
      </c>
      <c r="F44" s="107">
        <f t="shared" si="0"/>
        <v>0</v>
      </c>
    </row>
    <row r="45" spans="2:6">
      <c r="B45" s="108">
        <v>38</v>
      </c>
      <c r="C45" s="108"/>
      <c r="D45" s="107">
        <f t="shared" si="1"/>
        <v>0</v>
      </c>
      <c r="E45" s="89">
        <f>Cashflow!AQ57</f>
        <v>0</v>
      </c>
      <c r="F45" s="107">
        <f t="shared" si="0"/>
        <v>0</v>
      </c>
    </row>
    <row r="46" spans="2:6">
      <c r="B46" s="108">
        <v>39</v>
      </c>
      <c r="C46" s="108"/>
      <c r="D46" s="107">
        <f t="shared" si="1"/>
        <v>0</v>
      </c>
      <c r="E46" s="89">
        <f>Cashflow!AR57</f>
        <v>0</v>
      </c>
      <c r="F46" s="107">
        <f t="shared" si="0"/>
        <v>0</v>
      </c>
    </row>
    <row r="47" spans="2:6">
      <c r="B47" s="108">
        <v>40</v>
      </c>
      <c r="C47" s="108"/>
      <c r="D47" s="107">
        <f t="shared" si="1"/>
        <v>0</v>
      </c>
      <c r="E47" s="89">
        <f>Cashflow!AS57</f>
        <v>0</v>
      </c>
      <c r="F47" s="107">
        <f t="shared" si="0"/>
        <v>0</v>
      </c>
    </row>
    <row r="48" spans="2:6">
      <c r="B48" s="108">
        <v>41</v>
      </c>
      <c r="C48" s="108"/>
      <c r="D48" s="107">
        <f t="shared" si="1"/>
        <v>0</v>
      </c>
      <c r="E48" s="89">
        <f>Cashflow!AT57</f>
        <v>0</v>
      </c>
      <c r="F48" s="107">
        <f t="shared" si="0"/>
        <v>0</v>
      </c>
    </row>
    <row r="49" spans="2:6">
      <c r="B49" s="108">
        <v>42</v>
      </c>
      <c r="C49" s="108"/>
      <c r="D49" s="107">
        <f t="shared" si="1"/>
        <v>0</v>
      </c>
      <c r="E49" s="89">
        <f>Cashflow!AU57</f>
        <v>0</v>
      </c>
      <c r="F49" s="107">
        <f t="shared" si="0"/>
        <v>0</v>
      </c>
    </row>
    <row r="50" spans="2:6">
      <c r="B50" s="105">
        <v>43</v>
      </c>
      <c r="C50" s="105"/>
      <c r="D50" s="107">
        <f t="shared" si="1"/>
        <v>0</v>
      </c>
      <c r="E50" s="89">
        <f>Cashflow!AV57</f>
        <v>0</v>
      </c>
      <c r="F50" s="107">
        <f t="shared" si="0"/>
        <v>0</v>
      </c>
    </row>
    <row r="51" spans="2:6">
      <c r="B51" s="108">
        <v>44</v>
      </c>
      <c r="C51" s="108"/>
      <c r="D51" s="107">
        <f t="shared" si="1"/>
        <v>0</v>
      </c>
      <c r="E51" s="89">
        <f>Cashflow!AW57</f>
        <v>0</v>
      </c>
      <c r="F51" s="107">
        <f t="shared" si="0"/>
        <v>0</v>
      </c>
    </row>
    <row r="52" spans="2:6">
      <c r="B52" s="108">
        <v>45</v>
      </c>
      <c r="C52" s="108"/>
      <c r="D52" s="107">
        <f t="shared" si="1"/>
        <v>0</v>
      </c>
      <c r="E52" s="89">
        <f>Cashflow!AX57</f>
        <v>0</v>
      </c>
      <c r="F52" s="107">
        <f t="shared" si="0"/>
        <v>0</v>
      </c>
    </row>
    <row r="53" spans="2:6">
      <c r="B53" s="108">
        <v>46</v>
      </c>
      <c r="C53" s="108"/>
      <c r="D53" s="107">
        <f t="shared" si="1"/>
        <v>0</v>
      </c>
      <c r="E53" s="89">
        <f>Cashflow!AY57</f>
        <v>0</v>
      </c>
      <c r="F53" s="107">
        <f t="shared" si="0"/>
        <v>0</v>
      </c>
    </row>
    <row r="54" spans="2:6">
      <c r="B54" s="108">
        <v>47</v>
      </c>
      <c r="C54" s="108"/>
      <c r="D54" s="107">
        <f t="shared" si="1"/>
        <v>0</v>
      </c>
      <c r="E54" s="89">
        <f>Cashflow!AZ57</f>
        <v>0</v>
      </c>
      <c r="F54" s="107">
        <f t="shared" si="0"/>
        <v>0</v>
      </c>
    </row>
    <row r="55" spans="2:6">
      <c r="B55" s="108">
        <v>48</v>
      </c>
      <c r="C55" s="108"/>
      <c r="D55" s="107">
        <f t="shared" si="1"/>
        <v>0</v>
      </c>
      <c r="E55" s="89">
        <f>Cashflow!AP68</f>
        <v>0</v>
      </c>
      <c r="F55" s="107">
        <f t="shared" si="0"/>
        <v>0</v>
      </c>
    </row>
    <row r="56" spans="2:6">
      <c r="B56" s="108">
        <v>49</v>
      </c>
      <c r="C56" s="108"/>
      <c r="D56" s="107">
        <f t="shared" si="1"/>
        <v>0</v>
      </c>
      <c r="E56" s="94">
        <f>Cashflow!BB57</f>
        <v>0</v>
      </c>
      <c r="F56" s="107">
        <f t="shared" si="0"/>
        <v>0</v>
      </c>
    </row>
    <row r="57" spans="2:6">
      <c r="B57" s="108">
        <v>50</v>
      </c>
      <c r="C57" s="108"/>
      <c r="D57" s="107">
        <f t="shared" si="1"/>
        <v>0</v>
      </c>
      <c r="E57" s="94">
        <f>Cashflow!BC57</f>
        <v>0</v>
      </c>
      <c r="F57" s="107">
        <f t="shared" si="0"/>
        <v>0</v>
      </c>
    </row>
    <row r="58" spans="2:6">
      <c r="B58" s="108">
        <v>51</v>
      </c>
      <c r="C58" s="108"/>
      <c r="D58" s="107">
        <f t="shared" si="1"/>
        <v>0</v>
      </c>
      <c r="E58" s="94">
        <f>Cashflow!BD57</f>
        <v>0</v>
      </c>
      <c r="F58" s="107">
        <f t="shared" si="0"/>
        <v>0</v>
      </c>
    </row>
    <row r="59" spans="2:6">
      <c r="B59" s="105">
        <v>52</v>
      </c>
      <c r="C59" s="105"/>
      <c r="D59" s="107">
        <f t="shared" si="1"/>
        <v>0</v>
      </c>
      <c r="E59" s="94">
        <f>Cashflow!BE57</f>
        <v>0</v>
      </c>
      <c r="F59" s="107">
        <f t="shared" si="0"/>
        <v>0</v>
      </c>
    </row>
    <row r="60" spans="2:6">
      <c r="B60" s="108">
        <v>53</v>
      </c>
      <c r="C60" s="108"/>
      <c r="D60" s="107">
        <f t="shared" si="1"/>
        <v>0</v>
      </c>
      <c r="E60" s="94">
        <f>Cashflow!BF57</f>
        <v>0</v>
      </c>
      <c r="F60" s="107">
        <f t="shared" si="0"/>
        <v>0</v>
      </c>
    </row>
    <row r="61" spans="2:6">
      <c r="B61" s="108">
        <v>54</v>
      </c>
      <c r="C61" s="108"/>
      <c r="D61" s="107">
        <f t="shared" si="1"/>
        <v>0</v>
      </c>
      <c r="E61" s="94">
        <f>Cashflow!BG57</f>
        <v>0</v>
      </c>
      <c r="F61" s="107">
        <f t="shared" si="0"/>
        <v>0</v>
      </c>
    </row>
    <row r="62" spans="2:6">
      <c r="B62" s="108">
        <v>55</v>
      </c>
      <c r="C62" s="108"/>
      <c r="D62" s="107">
        <f t="shared" si="1"/>
        <v>0</v>
      </c>
      <c r="E62" s="94">
        <f>Cashflow!BH57</f>
        <v>0</v>
      </c>
      <c r="F62" s="107">
        <f t="shared" si="0"/>
        <v>0</v>
      </c>
    </row>
    <row r="63" spans="2:6">
      <c r="B63" s="108">
        <v>56</v>
      </c>
      <c r="C63" s="108"/>
      <c r="D63" s="107">
        <f t="shared" si="1"/>
        <v>0</v>
      </c>
      <c r="E63" s="94">
        <f>Cashflow!BI57</f>
        <v>0</v>
      </c>
      <c r="F63" s="107">
        <f t="shared" si="0"/>
        <v>0</v>
      </c>
    </row>
    <row r="64" spans="2:6">
      <c r="B64" s="108">
        <v>57</v>
      </c>
      <c r="C64" s="108"/>
      <c r="D64" s="107">
        <f t="shared" si="1"/>
        <v>0</v>
      </c>
      <c r="E64" s="94">
        <f>Cashflow!BJ57</f>
        <v>0</v>
      </c>
      <c r="F64" s="107">
        <f t="shared" si="0"/>
        <v>0</v>
      </c>
    </row>
    <row r="65" spans="2:6">
      <c r="B65" s="108">
        <v>58</v>
      </c>
      <c r="C65" s="108"/>
      <c r="D65" s="107">
        <f t="shared" si="1"/>
        <v>0</v>
      </c>
      <c r="E65" s="94">
        <f>Cashflow!BK57</f>
        <v>0</v>
      </c>
      <c r="F65" s="107">
        <f t="shared" si="0"/>
        <v>0</v>
      </c>
    </row>
    <row r="66" spans="2:6">
      <c r="B66" s="108">
        <v>59</v>
      </c>
      <c r="C66" s="108"/>
      <c r="D66" s="107">
        <f t="shared" si="1"/>
        <v>0</v>
      </c>
      <c r="E66" s="94">
        <f>Cashflow!BL57</f>
        <v>0</v>
      </c>
      <c r="F66" s="107">
        <f t="shared" si="0"/>
        <v>0</v>
      </c>
    </row>
    <row r="67" spans="2:6">
      <c r="B67" s="108">
        <v>60</v>
      </c>
      <c r="C67" s="108"/>
      <c r="D67" s="107">
        <f t="shared" si="1"/>
        <v>0</v>
      </c>
      <c r="E67" s="94">
        <f>Cashflow!BM57</f>
        <v>0</v>
      </c>
      <c r="F67" s="107">
        <f t="shared" si="0"/>
        <v>0</v>
      </c>
    </row>
    <row r="69" spans="2:6">
      <c r="E69">
        <f>SUM(E8:E68)</f>
        <v>0</v>
      </c>
    </row>
  </sheetData>
  <mergeCells count="2">
    <mergeCell ref="C3:E3"/>
    <mergeCell ref="C4:E4"/>
  </mergeCells>
  <pageMargins left="0.7" right="0.7" top="0.75" bottom="0.75" header="0.3" footer="0.3"/>
  <pageSetup orientation="landscape" r:id="rId1"/>
  <ignoredErrors>
    <ignoredError sqref="E8:E67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0b13389-b9e7-4b1e-8e3c-c03beaa053c7" xsi:nil="true"/>
    <lcf76f155ced4ddcb4097134ff3c332f xmlns="5c461119-7304-494b-9a3c-8190f2ea7e47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39469F59051147BED4137C51056CDE" ma:contentTypeVersion="20" ma:contentTypeDescription="Create a new document." ma:contentTypeScope="" ma:versionID="8038ea38adc1796706612149e40f82ed">
  <xsd:schema xmlns:xsd="http://www.w3.org/2001/XMLSchema" xmlns:xs="http://www.w3.org/2001/XMLSchema" xmlns:p="http://schemas.microsoft.com/office/2006/metadata/properties" xmlns:ns2="5c461119-7304-494b-9a3c-8190f2ea7e47" xmlns:ns3="a0b13389-b9e7-4b1e-8e3c-c03beaa053c7" targetNamespace="http://schemas.microsoft.com/office/2006/metadata/properties" ma:root="true" ma:fieldsID="9e7ce582a663730143df414b504b3f14" ns2:_="" ns3:_="">
    <xsd:import namespace="5c461119-7304-494b-9a3c-8190f2ea7e47"/>
    <xsd:import namespace="a0b13389-b9e7-4b1e-8e3c-c03beaa053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461119-7304-494b-9a3c-8190f2ea7e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389cc46-520e-4b03-aaba-326f69840e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b13389-b9e7-4b1e-8e3c-c03beaa053c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2cf931-e87a-444d-93ba-e35f75d6a904}" ma:internalName="TaxCatchAll" ma:showField="CatchAllData" ma:web="a0b13389-b9e7-4b1e-8e3c-c03beaa053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F12C02-2DA6-493E-9717-B51DD6D7E1EF}"/>
</file>

<file path=customXml/itemProps2.xml><?xml version="1.0" encoding="utf-8"?>
<ds:datastoreItem xmlns:ds="http://schemas.openxmlformats.org/officeDocument/2006/customXml" ds:itemID="{F73BE083-39DE-4829-82F9-6F5BE6FB679B}"/>
</file>

<file path=customXml/itemProps3.xml><?xml version="1.0" encoding="utf-8"?>
<ds:datastoreItem xmlns:ds="http://schemas.openxmlformats.org/officeDocument/2006/customXml" ds:itemID="{6F1121C6-F74E-423A-824F-E6308C2F94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Lauren Scott</cp:lastModifiedBy>
  <cp:revision/>
  <dcterms:created xsi:type="dcterms:W3CDTF">2006-09-16T00:00:00Z</dcterms:created>
  <dcterms:modified xsi:type="dcterms:W3CDTF">2024-07-10T10:15:54Z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0x010100C939469F59051147BED4137C51056CDE</vt:lpwstr>
  </property>
  <property fmtid="{D5CDD505-2E9C-101B-9397-08002B2CF9AE}" pid="3" name="MediaServiceImageTags">
    <vt:lpwstr/>
  </property>
</Properties>
</file>